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объявление 3" sheetId="1" r:id="rId1"/>
    <sheet name="контакты" sheetId="2" r:id="rId2"/>
  </sheets>
  <calcPr calcId="124519"/>
  <extLst>
    <ext uri="GoogleSheetsCustomDataVersion2">
      <go:sheetsCustomData xmlns:go="http://customooxmlschemas.google.com/" r:id="" roundtripDataChecksum="3/h7FL5HtqIygjo63Lb4b0hNDgw2E/Wa0l4SijThbf4="/>
    </ext>
  </extLst>
</workbook>
</file>

<file path=xl/calcChain.xml><?xml version="1.0" encoding="utf-8"?>
<calcChain xmlns="http://schemas.openxmlformats.org/spreadsheetml/2006/main">
  <c r="G250" i="1"/>
  <c r="G249"/>
  <c r="G248"/>
  <c r="G247"/>
  <c r="G246"/>
  <c r="G245"/>
  <c r="G244"/>
  <c r="G243"/>
  <c r="G242"/>
  <c r="G241"/>
  <c r="G240"/>
  <c r="G239"/>
  <c r="G238"/>
  <c r="G237"/>
  <c r="G236"/>
  <c r="G235"/>
  <c r="G234"/>
  <c r="G233"/>
  <c r="G232"/>
  <c r="G231"/>
  <c r="G230"/>
  <c r="G229"/>
  <c r="G228"/>
  <c r="G227"/>
  <c r="G226"/>
  <c r="G225"/>
  <c r="G224"/>
  <c r="G223"/>
  <c r="G222"/>
  <c r="G221"/>
  <c r="G220"/>
  <c r="G219"/>
  <c r="G218"/>
  <c r="G217"/>
  <c r="G216"/>
  <c r="G215"/>
  <c r="G214"/>
  <c r="G213"/>
  <c r="G212"/>
  <c r="G211"/>
  <c r="G210"/>
  <c r="G209"/>
  <c r="G208"/>
  <c r="G207"/>
  <c r="G206"/>
  <c r="G205"/>
  <c r="G204"/>
  <c r="G203"/>
  <c r="G202"/>
  <c r="G201"/>
  <c r="G200"/>
  <c r="G199"/>
  <c r="G198"/>
  <c r="G197"/>
  <c r="G196"/>
  <c r="G195"/>
  <c r="G194"/>
  <c r="G193"/>
  <c r="G192"/>
  <c r="G191"/>
  <c r="G190"/>
  <c r="G189"/>
  <c r="G188"/>
  <c r="G187"/>
  <c r="G186"/>
  <c r="G185"/>
  <c r="G184"/>
  <c r="G183"/>
  <c r="G182"/>
  <c r="G181"/>
  <c r="G180"/>
  <c r="G179"/>
  <c r="G178"/>
  <c r="G177"/>
  <c r="G176"/>
  <c r="G175"/>
  <c r="G174"/>
  <c r="G173"/>
  <c r="G172"/>
  <c r="G171"/>
  <c r="G170"/>
  <c r="G169"/>
  <c r="G168"/>
  <c r="G167"/>
  <c r="G166"/>
  <c r="G165"/>
  <c r="G164"/>
  <c r="G163"/>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5"/>
  <c r="G124"/>
  <c r="G123"/>
  <c r="G122"/>
  <c r="G121"/>
  <c r="G120"/>
  <c r="G119"/>
  <c r="G118"/>
  <c r="G117"/>
  <c r="G116"/>
  <c r="G115"/>
  <c r="G114"/>
  <c r="G113"/>
  <c r="G112"/>
  <c r="G111"/>
  <c r="G110"/>
  <c r="G109"/>
  <c r="G108"/>
  <c r="G107"/>
  <c r="G106"/>
  <c r="G105"/>
  <c r="G104"/>
  <c r="G103"/>
  <c r="G102"/>
  <c r="G101"/>
  <c r="G100"/>
  <c r="G99"/>
  <c r="G98"/>
  <c r="G97"/>
  <c r="G96"/>
  <c r="G95"/>
  <c r="G94"/>
  <c r="G93"/>
  <c r="G92"/>
  <c r="G91"/>
  <c r="G90"/>
  <c r="G89"/>
  <c r="G88"/>
  <c r="G87"/>
  <c r="G86"/>
  <c r="G85"/>
  <c r="G84"/>
  <c r="G83"/>
  <c r="G82"/>
  <c r="G81"/>
  <c r="G80"/>
  <c r="G79"/>
  <c r="G78"/>
  <c r="G77"/>
  <c r="G76"/>
  <c r="G75"/>
  <c r="G74"/>
  <c r="G73"/>
  <c r="G72"/>
  <c r="G71"/>
  <c r="G70"/>
  <c r="G69"/>
  <c r="G68"/>
  <c r="G67"/>
  <c r="G66"/>
  <c r="G65"/>
  <c r="G64"/>
  <c r="G63"/>
  <c r="G62"/>
  <c r="G61"/>
  <c r="G60"/>
  <c r="G59"/>
  <c r="G58"/>
  <c r="G57"/>
  <c r="G56"/>
  <c r="G55"/>
  <c r="G54"/>
  <c r="G53"/>
  <c r="G52"/>
  <c r="G51"/>
  <c r="G50"/>
  <c r="G49"/>
  <c r="G48"/>
  <c r="G47"/>
  <c r="G46"/>
  <c r="G45"/>
  <c r="G44"/>
  <c r="G43"/>
  <c r="G42"/>
  <c r="G41"/>
  <c r="G40"/>
  <c r="G39"/>
  <c r="G38"/>
  <c r="G37"/>
  <c r="G36"/>
  <c r="G35"/>
  <c r="G34"/>
  <c r="G33"/>
  <c r="G32"/>
  <c r="G31"/>
  <c r="G30"/>
  <c r="G29"/>
  <c r="G28"/>
  <c r="G27"/>
  <c r="G26"/>
  <c r="G25"/>
  <c r="G24"/>
  <c r="G23"/>
  <c r="G22"/>
  <c r="G21"/>
  <c r="G20"/>
  <c r="G19"/>
  <c r="G18"/>
  <c r="G17"/>
  <c r="G251" l="1"/>
</calcChain>
</file>

<file path=xl/sharedStrings.xml><?xml version="1.0" encoding="utf-8"?>
<sst xmlns="http://schemas.openxmlformats.org/spreadsheetml/2006/main" count="532" uniqueCount="285">
  <si>
    <t>№</t>
  </si>
  <si>
    <t>наименование</t>
  </si>
  <si>
    <t>Ед.изм</t>
  </si>
  <si>
    <t>саны</t>
  </si>
  <si>
    <t>цена</t>
  </si>
  <si>
    <t>барлығы</t>
  </si>
  <si>
    <t>ТОО "РЭМИ"</t>
  </si>
  <si>
    <t>ТОО "FARM ALLIANCE"</t>
  </si>
  <si>
    <t>ИП "Акберди"</t>
  </si>
  <si>
    <t>ТОО "FAM ALLIANCE"</t>
  </si>
  <si>
    <t>ТОО "ANP"</t>
  </si>
  <si>
    <t>ТОО "Ангрофарм-НС"</t>
  </si>
  <si>
    <t>ИП "Qazmedtorg"</t>
  </si>
  <si>
    <t>ТОО "Live Asia"</t>
  </si>
  <si>
    <t>ТОО "МЦ Лекарь"</t>
  </si>
  <si>
    <t>ТОО "Pharmprovide"</t>
  </si>
  <si>
    <t>ТОО "Айка Мед"</t>
  </si>
  <si>
    <t>ТОО "Атлант Компани"</t>
  </si>
  <si>
    <t>ТОО "IzidaMedLab"</t>
  </si>
  <si>
    <t>ТОО "Альянс-Фарм"</t>
  </si>
  <si>
    <t>ТОО "Region 16"</t>
  </si>
  <si>
    <t>ТОО "AAS MED"</t>
  </si>
  <si>
    <t>Кальция хлорид 3%-200</t>
  </si>
  <si>
    <t>фл</t>
  </si>
  <si>
    <t>Кальция хлорид 5%-200,0</t>
  </si>
  <si>
    <t>Магния сульфат раствор 5%-200</t>
  </si>
  <si>
    <t>Мазь фурацилиновая 0,2%-1кг</t>
  </si>
  <si>
    <t>кг</t>
  </si>
  <si>
    <t>Натрия гидрокорбоната раствор 4%-200,0 стер</t>
  </si>
  <si>
    <t>Натрия хлорид раствор 0,9%-1л</t>
  </si>
  <si>
    <t>лит</t>
  </si>
  <si>
    <t>Натрия хлорида раствор 10%-200,0 стер</t>
  </si>
  <si>
    <t>Новокан раствор 0,25%-200,0 стер</t>
  </si>
  <si>
    <t xml:space="preserve">Новокаин раствор 2%-200,0 стер </t>
  </si>
  <si>
    <t>Новокаин раствор  5%-200,0</t>
  </si>
  <si>
    <t>Перекись водорода раствор 3%-200,0</t>
  </si>
  <si>
    <t>Перекись водорода раствор 37-51%-1л</t>
  </si>
  <si>
    <t>Перекись водорода раствор 6%-1л</t>
  </si>
  <si>
    <t>Перекись водорода раствор  6%-200,0</t>
  </si>
  <si>
    <t>фурацилина раствор 0,02%-200,0 стер</t>
  </si>
  <si>
    <t>Фурацилина раствор  0,2%-400,0 стер</t>
  </si>
  <si>
    <t>Фурацилина раствор 0,2% 1.0 л.</t>
  </si>
  <si>
    <t>лр</t>
  </si>
  <si>
    <t>Цинка сульфата раствор 3%-200,0</t>
  </si>
  <si>
    <t>Эуфиллина раствор 2%-200,0</t>
  </si>
  <si>
    <t>Вазелин 1кг</t>
  </si>
  <si>
    <t>Глицерин 1кг</t>
  </si>
  <si>
    <t>Меди сульфата раствор 3%-200,0</t>
  </si>
  <si>
    <t>Натрия бромида раствор 5%-200,0</t>
  </si>
  <si>
    <t xml:space="preserve">фл </t>
  </si>
  <si>
    <t>Йод раствор 2%-1,0</t>
  </si>
  <si>
    <t>литр</t>
  </si>
  <si>
    <t>калий иодид 5%-200</t>
  </si>
  <si>
    <t>Натрия цитрата раствор 5%-200,0</t>
  </si>
  <si>
    <t xml:space="preserve">Новокаина раствор 0,5-200,0 стер </t>
  </si>
  <si>
    <t>Формалин раствор 10%-1 л</t>
  </si>
  <si>
    <t>Муравьиная кислота  25лит</t>
  </si>
  <si>
    <t>бак</t>
  </si>
  <si>
    <t xml:space="preserve">Пробка резиновая -4 Ц медицинская ,предназначена для упорки стеклянных флаконов (по 200,0и 400,0)с инъекциннымт лекарст средств </t>
  </si>
  <si>
    <t>шт</t>
  </si>
  <si>
    <t>Колпачки К-3 медиц алюминивые предназначены для фиксации резиновых пробок типа 4Ц на горвинах бутулкии</t>
  </si>
  <si>
    <t>краска для глазной тонометрии :коллоргол 2мл,вода 20ке,глицерин 20к)</t>
  </si>
  <si>
    <t xml:space="preserve">Фурацилин порошок </t>
  </si>
  <si>
    <t>оксалиновая мазь</t>
  </si>
  <si>
    <t>тюб</t>
  </si>
  <si>
    <t>глюканат кальций 10%-5,0№10</t>
  </si>
  <si>
    <t>амп</t>
  </si>
  <si>
    <t>квамател 20мг</t>
  </si>
  <si>
    <t>допегит 250№50</t>
  </si>
  <si>
    <t>таб</t>
  </si>
  <si>
    <t>нистатин 500мг</t>
  </si>
  <si>
    <t>уголь активированный</t>
  </si>
  <si>
    <t>папаверин гидрохлорид 2,0№10</t>
  </si>
  <si>
    <t>тиамина хлорид 50мг</t>
  </si>
  <si>
    <t>аммиак 10%-20,0</t>
  </si>
  <si>
    <t>дигоксин1,0</t>
  </si>
  <si>
    <t>промедол 1%-1,0</t>
  </si>
  <si>
    <t>левомицин 0,5</t>
  </si>
  <si>
    <t>мезатон 1,0</t>
  </si>
  <si>
    <t xml:space="preserve">Дюфастон </t>
  </si>
  <si>
    <t>тренакса 500мг</t>
  </si>
  <si>
    <t xml:space="preserve">шприц жанне </t>
  </si>
  <si>
    <t xml:space="preserve">шприц-50,0 </t>
  </si>
  <si>
    <t>шприц 20,0</t>
  </si>
  <si>
    <t>шприц-10,0</t>
  </si>
  <si>
    <t>шприц-5,0</t>
  </si>
  <si>
    <t>тест  экспресс полоска для  раннего опред берем</t>
  </si>
  <si>
    <t>магистраль для инфузамата</t>
  </si>
  <si>
    <t>Браслет для новоражденных синий (мальчик)</t>
  </si>
  <si>
    <t>Браслет для новоражденных красный (девочка)</t>
  </si>
  <si>
    <t>бриллиантовый зеленый,раствор 1%(10-20мл)</t>
  </si>
  <si>
    <t>система для вливания инфузных растворов игла 21G</t>
  </si>
  <si>
    <t>термометр электрн для измерен темпер тело</t>
  </si>
  <si>
    <t>пульсоксиметр взрослый</t>
  </si>
  <si>
    <t>пульсоксиметр детский</t>
  </si>
  <si>
    <t>кофейн цитрат</t>
  </si>
  <si>
    <t>бинт 7*14 не стер</t>
  </si>
  <si>
    <t xml:space="preserve">бинт 7*14 стерильный </t>
  </si>
  <si>
    <t>фентанил 0,005%-2,0</t>
  </si>
  <si>
    <t>манжета для монитора Nihon Konden 13cv Aduit-713T-Range 22-23cм</t>
  </si>
  <si>
    <t>манжета для монитора Nihon Konden 13cv Aduit-713T-Range 18-20cм</t>
  </si>
  <si>
    <t>набор для комбинировонный спинально-эпидуральной анестезии Б.Браун №27</t>
  </si>
  <si>
    <t>трехпросветный центральные венозные катетры для взрослых диаметр 7,длина 20,сечение,просветы Е18/18/16,игла Q18*6,35,проводникдюйм 0,032*60</t>
  </si>
  <si>
    <t>трехпросветный центральные венозные катетры для взрослых диаметр 5,длина 13,сечение,просветы Е18/20,игла Q20*6,35,проводникдюйм 0,032*60</t>
  </si>
  <si>
    <t>двухпросветные  центральные венозные катетры для взрослых диаметр 5,длина 13,сечение,просветы Е18/20,игла Q20*3,81,проводникдюйм 0,021*45</t>
  </si>
  <si>
    <t>двухпросветные  центральные венозные катетры для взрослых диаметр 4,длина 8,сечение,просветы Е22/22,игла Q21*3,81,проводникдюйм 0,021*45</t>
  </si>
  <si>
    <t>иглы для спинальной анестезии №26</t>
  </si>
  <si>
    <t>иглы для спинальной анестезии №27</t>
  </si>
  <si>
    <t>эндотрахиальная трубка №2,5 с манжетой</t>
  </si>
  <si>
    <t>эндотрахиальная трубка №3,0 с манжетой</t>
  </si>
  <si>
    <t>эндотрахиальная трубка №3,5 с манжетой</t>
  </si>
  <si>
    <t>эндотрахиальная трубка №4 с манжетой</t>
  </si>
  <si>
    <t>эндотрахиальная трубка №5 с манжетой</t>
  </si>
  <si>
    <t>эндотрахиальная трубка №6 с манжетой</t>
  </si>
  <si>
    <t>эндотрахиальная трубка №6,5 с манжетой</t>
  </si>
  <si>
    <t>эндотрахиальная трубка №7,0 с манжетой</t>
  </si>
  <si>
    <t>эндотрахиальная трубка №7,5 с манжетой</t>
  </si>
  <si>
    <t>эндотрахиальная трубка №8,0 с манжетой</t>
  </si>
  <si>
    <t>эндотрахиальная трубка №8,5 с манжетой</t>
  </si>
  <si>
    <t>воздуховод орофарингиальный Гведела №4-10,0</t>
  </si>
  <si>
    <t>катетер Фолея №6</t>
  </si>
  <si>
    <t>катетер Фолея №8</t>
  </si>
  <si>
    <t>катетер Фолея №10</t>
  </si>
  <si>
    <t>катетер Фолея №12</t>
  </si>
  <si>
    <t>катетер Фолея №14</t>
  </si>
  <si>
    <t>катетер Фолея №16</t>
  </si>
  <si>
    <t>катетер Фолея №18</t>
  </si>
  <si>
    <t>катерер Фолея №20</t>
  </si>
  <si>
    <t>катетер Фолея №22</t>
  </si>
  <si>
    <t xml:space="preserve">кислородная маггистраль взрослая </t>
  </si>
  <si>
    <t>кислородная маггистраль неонатальная</t>
  </si>
  <si>
    <t xml:space="preserve">эндотрахиальная трубка №2,0 без манжеты </t>
  </si>
  <si>
    <t>эндотрахиальная  трубка №2,5 без манжеты</t>
  </si>
  <si>
    <t>эндоттрахиальная трубка №3,5 без манжета</t>
  </si>
  <si>
    <t xml:space="preserve">Мочепремник взрослый 1000мл </t>
  </si>
  <si>
    <t xml:space="preserve">ПГА №2 с иглой 30 Румакрил </t>
  </si>
  <si>
    <t xml:space="preserve">ПГА №1 с иглой 45 Румакрил </t>
  </si>
  <si>
    <t>капроН №2 сиглой HR-30</t>
  </si>
  <si>
    <t>Полиамид капрон плетенный 3/0 с иглой 75 см</t>
  </si>
  <si>
    <t>Кетгут №2 с иглой 45 мм</t>
  </si>
  <si>
    <t>Кетгут №1 с иглой 45 мм</t>
  </si>
  <si>
    <t>Кетгут простой  USP №3/0</t>
  </si>
  <si>
    <t>Шёлк №3-4 с иглой 45мм</t>
  </si>
  <si>
    <t xml:space="preserve">Воздуховод № 3- 90 мм </t>
  </si>
  <si>
    <t xml:space="preserve">шт </t>
  </si>
  <si>
    <t>Воздуховод №5 размер 110мм</t>
  </si>
  <si>
    <t>Ножницы с двумя острыми концами прямые,140мм(прямые остроконечные)</t>
  </si>
  <si>
    <t>Ножницы  тупоконечные прямые,140мм</t>
  </si>
  <si>
    <t>Резиновая груша для отсоса новорождённых р-р№1</t>
  </si>
  <si>
    <t>Пинцет хирургический</t>
  </si>
  <si>
    <t>Длинный пинцет анатомический</t>
  </si>
  <si>
    <t xml:space="preserve">эбрантил 25мг/ мл </t>
  </si>
  <si>
    <t>Пинцет лапчатый</t>
  </si>
  <si>
    <t>Зажим мягкий</t>
  </si>
  <si>
    <t xml:space="preserve">Длинный мягкий зажим </t>
  </si>
  <si>
    <t xml:space="preserve">Мини спайк </t>
  </si>
  <si>
    <t>вазафикс №26</t>
  </si>
  <si>
    <t>Вазафикс №18</t>
  </si>
  <si>
    <t>вазафикс №20</t>
  </si>
  <si>
    <t>Вазафикс №24</t>
  </si>
  <si>
    <t>гель для УЗИ  5 кг</t>
  </si>
  <si>
    <t>канистра</t>
  </si>
  <si>
    <t>Тонометр для измерения АД механич</t>
  </si>
  <si>
    <t>Вакуумная система КИВИ</t>
  </si>
  <si>
    <t>Катетер маточный балонный (Жуковского)</t>
  </si>
  <si>
    <t>Эластичный бинт 3,0*100мм</t>
  </si>
  <si>
    <t>КТГ бумага 150*100*150</t>
  </si>
  <si>
    <t>Тонометр для измерения АД механич детский</t>
  </si>
  <si>
    <t>Пластиковые капиляры для забора крови (175*90мм)№250</t>
  </si>
  <si>
    <t>уп</t>
  </si>
  <si>
    <t>Бумага для фетального монитора BFM-900hh110/35v диаметр рулона 48 м</t>
  </si>
  <si>
    <t>3% Affirmagen стандартные эритроциты для определения группы крови</t>
  </si>
  <si>
    <t xml:space="preserve">0,8%Surgiscreen  эритроциты для скрининга   антител  </t>
  </si>
  <si>
    <t>Раствор слабой ионной силы Bliss №1</t>
  </si>
  <si>
    <t>Кассеты для опред. группы крови и резус фактора</t>
  </si>
  <si>
    <t>Кассеты полиспецифичиские содержащие античеловеческий иммуноглобулин для скрининга антител</t>
  </si>
  <si>
    <t>Цоликлон Анти А 10ml-120</t>
  </si>
  <si>
    <t>штук</t>
  </si>
  <si>
    <t>Цоликлон Анти В 10ml-120</t>
  </si>
  <si>
    <t>Цоликлон Анти Д супер 10 ml-120</t>
  </si>
  <si>
    <t>кислородная подушка</t>
  </si>
  <si>
    <t>Пробирки одноразовые стерильные К2ЭДТА 4мл.</t>
  </si>
  <si>
    <t>Планшеты для оперделения группы крови</t>
  </si>
  <si>
    <t>Дозатор одноканальный механический от 10до 100 мкл</t>
  </si>
  <si>
    <t>Дозатор одноканальный механический от 10до 200 мкл</t>
  </si>
  <si>
    <t>наконечники к дозаторам тип Гильсон ,200мкл</t>
  </si>
  <si>
    <t>упаковка</t>
  </si>
  <si>
    <t>Мешок для забора крови</t>
  </si>
  <si>
    <t xml:space="preserve">Термометры для холодильников и контейнеров </t>
  </si>
  <si>
    <t>сумки холодильники медицинские 6-8 литров</t>
  </si>
  <si>
    <t xml:space="preserve">Термоконтейнер 50 литров </t>
  </si>
  <si>
    <t>Пробирки многоразовые стеклянные 10 мл</t>
  </si>
  <si>
    <t xml:space="preserve">гигрометр психрометрический  ВИТ 2 </t>
  </si>
  <si>
    <t xml:space="preserve">штук </t>
  </si>
  <si>
    <t>индикаторы химические для контроля паровой стерилизации ( тит 132) №1000</t>
  </si>
  <si>
    <t>Мешок Амбу неонатальный для новорождённых  многоразовый 280 мл Допустима горячая стерилизация (автоклавирование)Техничкская характеристика Обьём выдыхаемого газа :300мл  ,Обьём дыхательного мешка :500+100мл:Обьём резервного мешка:600 мл,Минутная вентиляция:15л/мин.Ограничения давления в дыхательном контуре : 55+15 гПА .Сопротивление вдоху:5 гПА.Сопротивление выдоху:2гПА.</t>
  </si>
  <si>
    <t xml:space="preserve">Маска детская для мешка Амбу  Маска №1 доношенный Маска №0 недоношенный      </t>
  </si>
  <si>
    <t>Ларингоскоп ЛЭМ -02 /ВО (неонатальный -рукоятка +2 клинка М.869№0,№1</t>
  </si>
  <si>
    <t>Мешок Амбу взрослый для ручной ИВЛ многоразовый ,силиконовый.Допустима горячая стерилизация (автоклавирование)Техничкская характеристика Обьём выдыхаемого газа :900мл  ,Обьём дыхательного мешка:1650+200мл.:Обьём резервного мешка:2600 мл,Минутная вентиляция:31л/мин.Ограничения давления в дыхательном контуре : 55+15 гПА .Сопротивление вдоху:5 гПА.Сопротивление выдоху:2гПА.Утечка газа при давлении 30гПА:0,5л/мин.Габаритные размеры:350*140*200мм(в чехле)Масса:0,90кг.</t>
  </si>
  <si>
    <t xml:space="preserve">Маска для мешков Амбу взрослый </t>
  </si>
  <si>
    <t>браслет идентификационный для пациентов (взрослых) зеленный</t>
  </si>
  <si>
    <t>браслет идентификационный для пациентов (взрослых) желтый</t>
  </si>
  <si>
    <t>браслет идентификационный для пациентов (взрослых) красный</t>
  </si>
  <si>
    <t>скальпель одноразовый №19</t>
  </si>
  <si>
    <t>скальпель одноразовый №20</t>
  </si>
  <si>
    <t>аптечка для матери и ребенка</t>
  </si>
  <si>
    <t>марля  медицинская отбеленная тип18(плот,36,1г/кв.м. ширина (90+-)см.Длина 1000м.Смачиваемость не более 10с. Капиллярность см/ч ,не менее -10.Разрывная нагрузка.Н. не менее:по основе -78.по утку -34.Марля предназначена для использования в медицинской практике для изготовления операционно -перевязочных средств.Марля применяются в лечебно-профилактических учреждениях.клиниках.в службе скорой помощи и полевых и бытовых условиях.</t>
  </si>
  <si>
    <t>пог.метр</t>
  </si>
  <si>
    <t>экспресс тест 4-го поколения HIV AG/AB On Site(1 набор -30тест кассет)-представляет собой иммунохромотографический                                   экспресс-тест для одновременного качественного определения антител к вирусу ВИЧ -1 (включая        О)и вируса ВИЧ -2(IgG,IgM,IgA)b fynbntkf p24 d  в сыворотке ,плазме и цельной крови человека.Он предназначен для использования специалистами в области здравоохранения для помощи в диагностике ВИЧ-инфекции.Специфичность :100%.Чувствительность :100% Время результата анализа менее 15 минут.В упаковке          тест кассеты 30 шт:капиллярные трубки(20мкл)30шт,разбавитель для образца (5мл)1флакон.Условия хранения:хранить при +2-+30С</t>
  </si>
  <si>
    <t>вата 1 кг мед.гигроскопическая кипная хлопковая нестерильная</t>
  </si>
  <si>
    <t xml:space="preserve">
SC 90 Сенсорная кассета на 100тестов/30дней ,газы крови/электролиты/метаболиты/оксиметрия/QC</t>
  </si>
  <si>
    <t>блок растворов SP90</t>
  </si>
  <si>
    <t>S 7770 калибровочный раствор для сtHb</t>
  </si>
  <si>
    <t>термобумага для принтера в рулоне 8 рул/упаковке</t>
  </si>
  <si>
    <t>шприцы гепаринизированный Pico50 объёмом 2,0( 1 коробке 100 штук)</t>
  </si>
  <si>
    <t xml:space="preserve">трубка дренажная резиновый </t>
  </si>
  <si>
    <t>катетер подключичный размер 1,4</t>
  </si>
  <si>
    <t>катетер подключичный размер 1,0</t>
  </si>
  <si>
    <t>капрон простой USP №0 метрич 5 L -75см иглы HR-30</t>
  </si>
  <si>
    <t>капрон крученый USP№1 метрич 4 L-75см иглы HR-30</t>
  </si>
  <si>
    <t>капрон крученый USP№2/0 метрич 4 L-75см иглы HR-25</t>
  </si>
  <si>
    <t xml:space="preserve">викрил (PEDELAK)USP-3-0 разм 20мм 1/220vv 1/2 </t>
  </si>
  <si>
    <t>хирургич BAK ,гемолстический материал   Bone wax состоит из стерильной смеси пчелиного воска(70%) и вазелина (30%)используется для механической остановки костных кровотечений.Мягкий,простой в использовании,с возможностью изгибания и накладывания при нагревании рук.Поставляется в упаковке по 24шт.Вес восковый пластины;2,5г. Применяется в тракальной хирургии,нейрохирургии,ортопедии,травматологии,стомотолог. Воск костный    Bone wax не обладает никакими внутр фармаколог свойствами.Стерилизация с помощью гамма облучения.</t>
  </si>
  <si>
    <t>иглы хирургич колющие HR-25</t>
  </si>
  <si>
    <t>иглы хирургич колющие HR-30</t>
  </si>
  <si>
    <t>иглы хирургич режущая HR-DC-20</t>
  </si>
  <si>
    <t>иглы хирургич режущая HR-DC-35</t>
  </si>
  <si>
    <t>иглы хирургич режущая HR-DC-45</t>
  </si>
  <si>
    <t xml:space="preserve">викрил (PEDELAK)USP-№1 разм 40мм 1/220vv 1/2 </t>
  </si>
  <si>
    <t>спицы без упора L-370мм d-1,8 мм с перьевой затачкой</t>
  </si>
  <si>
    <t>спицы без упора L-150мм d-1,5мм с перьевой затачкой</t>
  </si>
  <si>
    <t>спицы без упора L-250мм d-1,5мм с перьевой затачкой</t>
  </si>
  <si>
    <t>спицы без упора L-250мм d-1,8мм с перьевой затачкой</t>
  </si>
  <si>
    <t>жгут элостичный медиц на застежке  полуавтомат( для внутривенных иньекций)</t>
  </si>
  <si>
    <t>жгут кровоост медиц  ( для внутривенных иньекций)</t>
  </si>
  <si>
    <t xml:space="preserve">зонд Шалькова </t>
  </si>
  <si>
    <t>Чулок компрессионные размер- S</t>
  </si>
  <si>
    <t>Чулок компрессионные размер -L</t>
  </si>
  <si>
    <t>Чулок компрессионные размер -XL</t>
  </si>
  <si>
    <t>атропин 1,0</t>
  </si>
  <si>
    <t>Увлажнитель (стакан универсальный для центролизовонного кислорода) Используеться для увложнения кислорода</t>
  </si>
  <si>
    <t>весы электронные настольные для новорожденных и детей до полутра лет</t>
  </si>
  <si>
    <t>небулайзер для ингаляции компрессорный (омрон)</t>
  </si>
  <si>
    <t>иглы для спинальной анестезии №20(для забора спинномозговой жидкости№22</t>
  </si>
  <si>
    <t>датчик для аппарата Savina</t>
  </si>
  <si>
    <t>датчик для аппарата  DIXION</t>
  </si>
  <si>
    <t>датчик для аппарата  CARESCAPE</t>
  </si>
  <si>
    <t>система контроля уровня глюкозы в крови (глюкометр For a G3DA comfort plus)</t>
  </si>
  <si>
    <t>тест полоски для контроля уровня глюкозы в крови к глюкометру  For a G3DA comfort plus</t>
  </si>
  <si>
    <r>
      <rPr>
        <b/>
        <sz val="11"/>
        <color rgb="FF4D5156"/>
        <rFont val="Times New Roman"/>
        <family val="1"/>
        <charset val="204"/>
      </rPr>
      <t>Многоразовый </t>
    </r>
    <r>
      <rPr>
        <b/>
        <sz val="11"/>
        <color rgb="FF5F6368"/>
        <rFont val="Times New Roman"/>
        <family val="1"/>
        <charset val="204"/>
      </rPr>
      <t>манжет</t>
    </r>
    <r>
      <rPr>
        <b/>
        <sz val="11"/>
        <color rgb="FF4D5156"/>
        <rFont val="Times New Roman"/>
        <family val="1"/>
        <charset val="204"/>
      </rPr>
      <t xml:space="preserve"> предназначен для (СМАД для BTL Large  Adult Cuff C-08 ABP-CL)измерения артериального давления (длина 55см,ширина 15) </t>
    </r>
  </si>
  <si>
    <r>
      <rPr>
        <b/>
        <sz val="11"/>
        <color rgb="FF4D5156"/>
        <rFont val="Times New Roman"/>
        <family val="1"/>
        <charset val="204"/>
      </rPr>
      <t>Многоразовый </t>
    </r>
    <r>
      <rPr>
        <b/>
        <sz val="11"/>
        <color rgb="FF5F6368"/>
        <rFont val="Times New Roman"/>
        <family val="1"/>
        <charset val="204"/>
      </rPr>
      <t>манжет</t>
    </r>
    <r>
      <rPr>
        <b/>
        <sz val="11"/>
        <color rgb="FF4D5156"/>
        <rFont val="Times New Roman"/>
        <family val="1"/>
        <charset val="204"/>
      </rPr>
      <t xml:space="preserve"> предназначен для (СМАД для BTL Large  Adult Cuff C-08 ABP-CL)измерения артериального давления (длина 63см,ширина 16) </t>
    </r>
  </si>
  <si>
    <t>маска для небулайзера №2(на аппарат Омрон дет</t>
  </si>
  <si>
    <t>маска для небулайзера №3 (на аппарат Омрон) дет</t>
  </si>
  <si>
    <t>маска для небулайзера №2(на аппарат Гамма)дет</t>
  </si>
  <si>
    <t>сывротка противобатулиническая тип А</t>
  </si>
  <si>
    <t>сывротка противобатулиническая тип В</t>
  </si>
  <si>
    <t>сывротка противобатулиническая тип Е</t>
  </si>
  <si>
    <t>сывротка противоклещевой</t>
  </si>
  <si>
    <t>сывротка противстолбнячная лошадиная очищенная концентрированная(Сыворотка противостолбнячная).Раствор для инъекций3000МЕ/амп№5  комплекте с сывороткой лощодинной очищенной разведенной 1:100,амп1мл№5</t>
  </si>
  <si>
    <t>фактор свертывания крови 2,7,9,,и 10 в комбинации Октоплекс 500МЕ</t>
  </si>
  <si>
    <t>Набор реагентов для контроля качества для предстерилизационный очистки изделий медицинского назначения  Азапирам РК.1000опр.Найменование расходных материалов и комплектующих к изделю медицинского  назначения и медицинской технике. 1)Амидопирин-4фл(10г) 2)Анилин солянокислый -1 флокон (0,3).Стабилизатор -гидроксиломин солянокислый 1,5%-1фл(10мл) .Реактив "Азопирам"РК используется для выявления скрытых следов крови,следов ржавчины,стерильного порошка с отбеливателями,окислительной(хлорамина,хлорная известь и.т.д.)и кислот на изделиях мед назначения,которые могли остаться на приготовленных к стерилизации медицинских изделиях в результате недостаточно тщательной предстерилизационной очистки.</t>
  </si>
  <si>
    <t>набор</t>
  </si>
  <si>
    <t>прокалыватели кассет</t>
  </si>
  <si>
    <t>маска для небулайзера №3 (на аппарат Омрон) взрос</t>
  </si>
  <si>
    <t>Мешок  для ручной ИВЛ,типа Амбу для детей,одноразовый, из ПХВ,комплекты дыхательные для ручной ИВЛ мешок для реанимационной  типа Амбу для проведения  искусственной вентиляции легких ручным способом,одноразовые дыхат  мешки Амбу исключает риск перекрестного заражения,нет необходимости в стерилизации.</t>
  </si>
  <si>
    <t>Мешок  для ручной ИВЛ,типа Амбу для взрослых,одноразовый, из ПХВ,комплекты дыхательные для ручной ИВЛ мешок для реанимационной  типа Амбу для проведения  искусственной вентиляции легких ручным способом,одноразовые дыхат  мешки Амбу исключает риск перекрестного заражения,нет необходимости в стерилизации.</t>
  </si>
  <si>
    <t xml:space="preserve">система дозировочная, является принадлежностью к аппарату для дозирования и смешивания готовых инфузионных  растворов в закрытой системе в стерильных условиях,вариант исполнения Medi Mixmini MF 4010. </t>
  </si>
  <si>
    <t>Коннектор Т-образный ,является принадлежностью к аппаратам (всех моделей Medi Mix)для дозированияи смешивания готовых инфузионных растворов в закрытой системе в стерильных условиях</t>
  </si>
  <si>
    <t>Светоустойчивая соединительная линия ,обьём 7,2мл.Инфузионные и трансфузионные системы   для дозирования,смешивания,переливания инфузионных растворов.</t>
  </si>
  <si>
    <t>Инфузионные мешки,Светоустойчивый инфузионный мешок жёлтого цвета         с Люэр Локом,иньекционным портом для      дополнительных иньекций 250мл является принадлежностью для дозирования ,смешивания,переливания инфузионных растворов с аппаратов Medi Mix.</t>
  </si>
  <si>
    <t>Инокаин 0,4%</t>
  </si>
  <si>
    <t>8727 397-67-31-397-68-35</t>
  </si>
  <si>
    <t>ТОО "Эль-Фарм"</t>
  </si>
  <si>
    <t>ТОО "Медицинская центр "Спасательный круг"</t>
  </si>
  <si>
    <t>ТОО "Дельрус Казахстан"</t>
  </si>
  <si>
    <t>ТОО "RuMa Farm"</t>
  </si>
  <si>
    <t>ТОО "ЕвроАзия фарм"</t>
  </si>
  <si>
    <t>ТОО "ADAL Medica Kazahstan"</t>
  </si>
  <si>
    <t>ТОО "Диакит"</t>
  </si>
  <si>
    <t>СТ KZ</t>
  </si>
  <si>
    <t>катетр для  торакального дренажа с трокаром №24</t>
  </si>
  <si>
    <t xml:space="preserve">Мундштук </t>
  </si>
  <si>
    <t>Цоликлон Анти АВ 5мл</t>
  </si>
  <si>
    <t>Объявление №3
  1. Наименование и адрес заказчика: Коммунальное государственное  предприятие на праве хозяйственного  ведения «  многопрофильная центральная районная больница Аягозского района » Управления здравоохранения области Абай, расположенное по адресу ВКО, г.Аягоз, ул.Рахимова 1/1.
2. Международные непатентованные наименования закупаемых лекарственных средств (торговое название - в случае индивидуальной непереносимости), наименования изделий медицинского назначения, медицинской техники, описание фармацевтических услуг, объем закупа, место поставки, сумму, выделенную для закупа по каждому товару:
Коммунальное государственное  предприятие на праве хозяйственного  ведения «Многопрофильная центральная  районная больница Аягозского района» Управления здравоохранения  области Абай ВКО Казахстанской области объявляет о проведении закупа способом запроса ценовых предложений «Приобретение лекарственных средств и ИМН », по следующим лотам:</t>
  </si>
  <si>
    <t>Требуемый срок поставки: поставку товаров производить по заявке Заказчика, в срок не позднее 15 календарных дней с момента получения заявки от Заказчика. Заявка может быть направлена Поставщику посредством электронной почты, факсом или почтовым отправлением (по выбору Заказчика).
4. Место поставки: область Абай, г.Аягоз,  ул Рахимова 1/1.
5. Начало предоставления ценовых предложений с 31.01.2024г время 15-00
6. Окончательный срок представления ценовых предложений 07.02.2024 г  время окончания 13-00
7. Место и дата вскрытия конвертов с ценовыми предложениями: конверты с ценовыми предложениями будут вскрываться в  15-00 07.02.2024г.  по следующему адресу: область Абай, г.Аягоз, ул. Рахимова 1/1.
Дополнительную информацию и справку можно получить по телефону: 8(72237)3-55-14
 Каждый 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 Конверт содержит ценовое предложение по форме, утвержденной уполномоченным органом в области здравоохранения, разрешение, подтверждающее права физического или юридического лица на осуществление деятельности или действий (операций), осуществляемое разрешительными органами посредством лицензирования или разрешительной процедуры, в сроки, установленные заказчиком или организатором закупа, а также документы, подтверждающие соответствие предлагаемых товаров требованиям, установленным главой 4 настоящих Правил, а также описание и объем фармацевтических услуг.
Состав  комиссии:       
 Главный врач:                                                                     Омаров Ш.Ж  ________________
Зам главного врача по лечебной части                              Искаков А.С__________________
Главный бухгалтер:                                                          Жумабаева А.М________________
Провизор:                                                                        Зулхарова А.      ________________
Бухгалтер:                                                                          Шалова  Ж.Б          ______________   
Форма ценового предложения потенциального поставщика
(наименование потенциального поставщика)
(заполняется отдельно на каждый лот)
Лот № ____
№ п/п Содержание
1 Краткое описание лекарственного средства
(международное непатентованное
наименование и торговое наименование),
изделия медицинского назначения
2 Страна происхождения
3 Завод-изготовитель
4 Единица измерения
5 Цена ___ за единицу в ___ на условиях DDP
ИНКОТЕРМС 2010 (пункт назначения)
6 Количество (объем)
7 Общая цена, в _______ на условиях DDP
ИНКОТЕРМС 2010, пункт назначения, включая
все расходы потенциального поставщика на
транспортировку, страхование, уплату
таможенных пошлин, НДС и других налогов,
платежей и сборов, другие расходы</t>
  </si>
</sst>
</file>

<file path=xl/styles.xml><?xml version="1.0" encoding="utf-8"?>
<styleSheet xmlns="http://schemas.openxmlformats.org/spreadsheetml/2006/main">
  <fonts count="10">
    <font>
      <sz val="11"/>
      <color theme="1"/>
      <name val="Calibri"/>
      <scheme val="minor"/>
    </font>
    <font>
      <sz val="11"/>
      <color theme="1"/>
      <name val="Calibri"/>
      <family val="2"/>
      <charset val="204"/>
      <scheme val="minor"/>
    </font>
    <font>
      <sz val="11"/>
      <color theme="1"/>
      <name val="Times New Roman"/>
      <family val="1"/>
      <charset val="204"/>
    </font>
    <font>
      <sz val="12"/>
      <color theme="1"/>
      <name val="Times New Roman"/>
      <family val="1"/>
      <charset val="204"/>
    </font>
    <font>
      <sz val="11"/>
      <color theme="1"/>
      <name val="Calibri"/>
      <family val="2"/>
      <charset val="204"/>
    </font>
    <font>
      <sz val="11"/>
      <color rgb="FF000000"/>
      <name val="Times New Roman"/>
      <family val="1"/>
      <charset val="204"/>
    </font>
    <font>
      <b/>
      <sz val="11"/>
      <color rgb="FF4D5156"/>
      <name val="Times New Roman"/>
      <family val="1"/>
      <charset val="204"/>
    </font>
    <font>
      <sz val="12"/>
      <color theme="1"/>
      <name val="Calibri"/>
      <family val="2"/>
      <charset val="204"/>
    </font>
    <font>
      <b/>
      <sz val="11"/>
      <color rgb="FF5F6368"/>
      <name val="Times New Roman"/>
      <family val="1"/>
      <charset val="204"/>
    </font>
    <font>
      <sz val="8"/>
      <color theme="1"/>
      <name val="Times New Roman"/>
      <family val="1"/>
      <charset val="204"/>
    </font>
  </fonts>
  <fills count="9">
    <fill>
      <patternFill patternType="none"/>
    </fill>
    <fill>
      <patternFill patternType="gray125"/>
    </fill>
    <fill>
      <patternFill patternType="solid">
        <fgColor theme="0"/>
        <bgColor theme="0"/>
      </patternFill>
    </fill>
    <fill>
      <patternFill patternType="solid">
        <fgColor rgb="FFFFFFFF"/>
        <bgColor rgb="FFFFFFFF"/>
      </patternFill>
    </fill>
    <fill>
      <patternFill patternType="solid">
        <fgColor theme="0"/>
        <bgColor indexed="64"/>
      </patternFill>
    </fill>
    <fill>
      <patternFill patternType="solid">
        <fgColor theme="0"/>
        <bgColor rgb="FFFFFF00"/>
      </patternFill>
    </fill>
    <fill>
      <patternFill patternType="solid">
        <fgColor theme="0"/>
        <bgColor rgb="FFFFC000"/>
      </patternFill>
    </fill>
    <fill>
      <patternFill patternType="solid">
        <fgColor theme="0"/>
        <bgColor rgb="FF92D050"/>
      </patternFill>
    </fill>
    <fill>
      <patternFill patternType="solid">
        <fgColor theme="0"/>
        <bgColor rgb="FFFFFFFF"/>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4">
    <xf numFmtId="0" fontId="0" fillId="0" borderId="0" xfId="0" applyFont="1" applyAlignment="1"/>
    <xf numFmtId="0" fontId="2" fillId="0" borderId="0" xfId="0" applyFont="1"/>
    <xf numFmtId="0" fontId="3" fillId="0" borderId="0" xfId="0" applyFont="1"/>
    <xf numFmtId="0" fontId="4" fillId="0" borderId="0" xfId="0" applyFont="1"/>
    <xf numFmtId="0" fontId="2" fillId="0" borderId="0" xfId="0" applyFont="1" applyAlignment="1">
      <alignment vertical="top"/>
    </xf>
    <xf numFmtId="0" fontId="2" fillId="0" borderId="0" xfId="0" applyFont="1" applyAlignment="1">
      <alignment horizontal="right" vertical="top"/>
    </xf>
    <xf numFmtId="0" fontId="2" fillId="0" borderId="2" xfId="0" applyFont="1" applyBorder="1" applyAlignment="1">
      <alignment vertical="top"/>
    </xf>
    <xf numFmtId="0" fontId="5" fillId="3" borderId="3" xfId="0" applyFont="1" applyFill="1" applyBorder="1" applyAlignment="1">
      <alignment horizontal="center" vertical="top"/>
    </xf>
    <xf numFmtId="0" fontId="5" fillId="3" borderId="2" xfId="0" applyFont="1" applyFill="1" applyBorder="1" applyAlignment="1">
      <alignment horizontal="right" vertical="top" wrapText="1"/>
    </xf>
    <xf numFmtId="0" fontId="2" fillId="2" borderId="2" xfId="0" applyFont="1" applyFill="1" applyBorder="1"/>
    <xf numFmtId="0" fontId="2" fillId="0" borderId="2" xfId="0" applyFont="1" applyBorder="1" applyAlignment="1">
      <alignment horizontal="right" vertical="top"/>
    </xf>
    <xf numFmtId="0" fontId="4" fillId="0" borderId="2" xfId="0" applyFont="1" applyBorder="1"/>
    <xf numFmtId="0" fontId="4" fillId="0" borderId="0" xfId="0" applyFont="1" applyAlignment="1">
      <alignment wrapText="1"/>
    </xf>
    <xf numFmtId="0" fontId="2" fillId="0" borderId="2" xfId="0" applyFont="1" applyBorder="1" applyAlignment="1">
      <alignment horizontal="right" vertical="top" wrapText="1"/>
    </xf>
    <xf numFmtId="0" fontId="4" fillId="0" borderId="2" xfId="0" applyFont="1" applyBorder="1" applyAlignment="1">
      <alignment wrapText="1"/>
    </xf>
    <xf numFmtId="0" fontId="2" fillId="0" borderId="2" xfId="0" applyFont="1" applyBorder="1" applyAlignment="1">
      <alignment wrapText="1"/>
    </xf>
    <xf numFmtId="0" fontId="2" fillId="0" borderId="2" xfId="0" applyFont="1" applyBorder="1"/>
    <xf numFmtId="2" fontId="2" fillId="0" borderId="2" xfId="0" applyNumberFormat="1" applyFont="1" applyBorder="1" applyAlignment="1">
      <alignment horizontal="right" vertical="top" wrapText="1"/>
    </xf>
    <xf numFmtId="0" fontId="7" fillId="0" borderId="0" xfId="0" applyFont="1"/>
    <xf numFmtId="1" fontId="4" fillId="0" borderId="2" xfId="0" applyNumberFormat="1" applyFont="1" applyBorder="1" applyAlignment="1">
      <alignment wrapText="1"/>
    </xf>
    <xf numFmtId="0" fontId="0" fillId="4" borderId="0" xfId="0" applyFont="1" applyFill="1" applyAlignment="1"/>
    <xf numFmtId="0" fontId="2" fillId="5" borderId="2" xfId="0" applyFont="1" applyFill="1" applyBorder="1" applyAlignment="1">
      <alignment wrapText="1"/>
    </xf>
    <xf numFmtId="0" fontId="2" fillId="6" borderId="1" xfId="0" applyFont="1" applyFill="1" applyBorder="1"/>
    <xf numFmtId="0" fontId="2" fillId="6" borderId="1" xfId="0" applyFont="1" applyFill="1" applyBorder="1" applyAlignment="1">
      <alignment horizontal="right" vertical="top"/>
    </xf>
    <xf numFmtId="0" fontId="5" fillId="6" borderId="2" xfId="0" applyFont="1" applyFill="1" applyBorder="1" applyAlignment="1">
      <alignment horizontal="right" vertical="top" wrapText="1"/>
    </xf>
    <xf numFmtId="0" fontId="2" fillId="6" borderId="2" xfId="0" applyFont="1" applyFill="1" applyBorder="1"/>
    <xf numFmtId="0" fontId="2" fillId="6" borderId="2" xfId="0" applyFont="1" applyFill="1" applyBorder="1" applyAlignment="1">
      <alignment horizontal="right" vertical="top" wrapText="1"/>
    </xf>
    <xf numFmtId="0" fontId="2" fillId="6" borderId="5" xfId="0" applyFont="1" applyFill="1" applyBorder="1"/>
    <xf numFmtId="0" fontId="4" fillId="6" borderId="1" xfId="0" applyFont="1" applyFill="1" applyBorder="1"/>
    <xf numFmtId="0" fontId="1" fillId="0" borderId="0" xfId="0" applyFont="1" applyAlignment="1"/>
    <xf numFmtId="0" fontId="2" fillId="7" borderId="2" xfId="0" applyFont="1" applyFill="1" applyBorder="1"/>
    <xf numFmtId="0" fontId="2" fillId="5" borderId="2" xfId="0" applyFont="1" applyFill="1" applyBorder="1"/>
    <xf numFmtId="0" fontId="2" fillId="4" borderId="2" xfId="0" applyFont="1" applyFill="1" applyBorder="1" applyAlignment="1">
      <alignment wrapText="1"/>
    </xf>
    <xf numFmtId="0" fontId="2" fillId="4" borderId="2" xfId="0" applyFont="1" applyFill="1" applyBorder="1"/>
    <xf numFmtId="0" fontId="2" fillId="8" borderId="2" xfId="0" applyFont="1" applyFill="1" applyBorder="1"/>
    <xf numFmtId="0" fontId="2" fillId="4" borderId="4" xfId="0" applyFont="1" applyFill="1" applyBorder="1"/>
    <xf numFmtId="0" fontId="2" fillId="4" borderId="2" xfId="0" applyFont="1" applyFill="1" applyBorder="1" applyAlignment="1">
      <alignment vertical="top"/>
    </xf>
    <xf numFmtId="0" fontId="6" fillId="4" borderId="2" xfId="0" applyFont="1" applyFill="1" applyBorder="1" applyAlignment="1">
      <alignment wrapText="1"/>
    </xf>
    <xf numFmtId="0" fontId="6" fillId="4" borderId="0" xfId="0" applyFont="1" applyFill="1" applyAlignment="1">
      <alignment wrapText="1"/>
    </xf>
    <xf numFmtId="0" fontId="2" fillId="8" borderId="2" xfId="0" applyFont="1" applyFill="1" applyBorder="1" applyAlignment="1">
      <alignment wrapText="1"/>
    </xf>
    <xf numFmtId="0" fontId="0" fillId="0" borderId="0" xfId="0" applyFont="1" applyAlignment="1"/>
    <xf numFmtId="0" fontId="0" fillId="0" borderId="0" xfId="0" applyFont="1" applyAlignment="1"/>
    <xf numFmtId="0" fontId="2" fillId="4" borderId="0" xfId="0" applyFont="1" applyFill="1"/>
    <xf numFmtId="0" fontId="2" fillId="4" borderId="0" xfId="0" applyFont="1" applyFill="1" applyAlignment="1">
      <alignment horizontal="right" vertical="top"/>
    </xf>
    <xf numFmtId="0" fontId="5" fillId="8" borderId="2" xfId="0" applyFont="1" applyFill="1" applyBorder="1" applyAlignment="1">
      <alignment horizontal="right" vertical="top" wrapText="1"/>
    </xf>
    <xf numFmtId="0" fontId="2" fillId="4" borderId="7" xfId="0" applyFont="1" applyFill="1" applyBorder="1"/>
    <xf numFmtId="0" fontId="2" fillId="7" borderId="2" xfId="0" applyFont="1" applyFill="1" applyBorder="1" applyAlignment="1">
      <alignment wrapText="1"/>
    </xf>
    <xf numFmtId="0" fontId="2" fillId="7" borderId="6" xfId="0" applyFont="1" applyFill="1" applyBorder="1" applyAlignment="1">
      <alignment wrapText="1"/>
    </xf>
    <xf numFmtId="0" fontId="2" fillId="4" borderId="7" xfId="0" applyFont="1" applyFill="1" applyBorder="1" applyAlignment="1">
      <alignment vertical="top"/>
    </xf>
    <xf numFmtId="0" fontId="2" fillId="4" borderId="7" xfId="0" applyFont="1" applyFill="1" applyBorder="1" applyAlignment="1">
      <alignment wrapText="1"/>
    </xf>
    <xf numFmtId="0" fontId="2" fillId="0" borderId="0" xfId="0" applyFont="1" applyAlignment="1">
      <alignment horizontal="center" vertical="center" wrapText="1"/>
    </xf>
    <xf numFmtId="0" fontId="0" fillId="0" borderId="0" xfId="0" applyFont="1" applyAlignment="1"/>
    <xf numFmtId="0" fontId="9" fillId="0" borderId="0" xfId="0" applyFont="1" applyAlignment="1">
      <alignment horizontal="center" vertical="top" wrapText="1"/>
    </xf>
    <xf numFmtId="0" fontId="9" fillId="0" borderId="0" xfId="0" applyFont="1" applyAlignment="1">
      <alignment horizontal="center" vertical="top"/>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927"/>
  <sheetViews>
    <sheetView tabSelected="1" topLeftCell="A339" workbookViewId="0">
      <pane xSplit="6" topLeftCell="G1" activePane="topRight" state="frozen"/>
      <selection pane="topRight" activeCell="O352" sqref="O350:O352"/>
    </sheetView>
  </sheetViews>
  <sheetFormatPr defaultColWidth="14.42578125" defaultRowHeight="15" customHeight="1"/>
  <cols>
    <col min="1" max="1" width="8.7109375" customWidth="1"/>
    <col min="2" max="2" width="5.7109375" customWidth="1"/>
    <col min="3" max="3" width="48.42578125" customWidth="1"/>
    <col min="4" max="4" width="12.140625" customWidth="1"/>
    <col min="5" max="5" width="9.7109375" style="20" customWidth="1"/>
    <col min="6" max="6" width="18.85546875" style="20" customWidth="1"/>
    <col min="7" max="7" width="19.140625" customWidth="1"/>
  </cols>
  <sheetData>
    <row r="1" spans="2:7" ht="15.75" customHeight="1">
      <c r="B1" s="1"/>
      <c r="C1" s="2"/>
      <c r="D1" s="1"/>
      <c r="E1" s="42"/>
      <c r="F1" s="22"/>
      <c r="G1" s="1"/>
    </row>
    <row r="2" spans="2:7" ht="15.75" customHeight="1">
      <c r="B2" s="1"/>
      <c r="C2" s="1"/>
      <c r="D2" s="1"/>
      <c r="E2" s="42"/>
      <c r="F2" s="22"/>
      <c r="G2" s="1"/>
    </row>
    <row r="3" spans="2:7" ht="15.75" customHeight="1">
      <c r="B3" s="1"/>
      <c r="C3" s="1"/>
      <c r="D3" s="1"/>
      <c r="E3" s="42"/>
      <c r="F3" s="22"/>
      <c r="G3" s="1"/>
    </row>
    <row r="4" spans="2:7" ht="15.75" customHeight="1">
      <c r="B4" s="1"/>
      <c r="C4" s="1"/>
      <c r="D4" s="1"/>
      <c r="E4" s="42"/>
      <c r="F4" s="22"/>
      <c r="G4" s="1"/>
    </row>
    <row r="5" spans="2:7" ht="15.75" customHeight="1">
      <c r="B5" s="1"/>
      <c r="C5" s="1"/>
      <c r="D5" s="1"/>
      <c r="E5" s="42"/>
      <c r="F5" s="22"/>
      <c r="G5" s="1"/>
    </row>
    <row r="6" spans="2:7" ht="15.75" customHeight="1">
      <c r="B6" s="1"/>
      <c r="C6" s="1"/>
      <c r="D6" s="1"/>
      <c r="E6" s="42"/>
      <c r="F6" s="22"/>
      <c r="G6" s="1"/>
    </row>
    <row r="7" spans="2:7" ht="15" customHeight="1">
      <c r="B7" s="50" t="s">
        <v>283</v>
      </c>
      <c r="C7" s="51"/>
      <c r="D7" s="51"/>
      <c r="E7" s="51"/>
      <c r="F7" s="51"/>
      <c r="G7" s="51"/>
    </row>
    <row r="8" spans="2:7" ht="15.75" customHeight="1">
      <c r="B8" s="51"/>
      <c r="C8" s="51"/>
      <c r="D8" s="51"/>
      <c r="E8" s="51"/>
      <c r="F8" s="51"/>
      <c r="G8" s="51"/>
    </row>
    <row r="9" spans="2:7" ht="15.75" customHeight="1">
      <c r="B9" s="51"/>
      <c r="C9" s="51"/>
      <c r="D9" s="51"/>
      <c r="E9" s="51"/>
      <c r="F9" s="51"/>
      <c r="G9" s="51"/>
    </row>
    <row r="10" spans="2:7" ht="15.75" customHeight="1">
      <c r="B10" s="51"/>
      <c r="C10" s="51"/>
      <c r="D10" s="51"/>
      <c r="E10" s="51"/>
      <c r="F10" s="51"/>
      <c r="G10" s="51"/>
    </row>
    <row r="11" spans="2:7" ht="15.75" customHeight="1">
      <c r="B11" s="51"/>
      <c r="C11" s="51"/>
      <c r="D11" s="51"/>
      <c r="E11" s="51"/>
      <c r="F11" s="51"/>
      <c r="G11" s="51"/>
    </row>
    <row r="12" spans="2:7" ht="15.75" customHeight="1">
      <c r="B12" s="51"/>
      <c r="C12" s="51"/>
      <c r="D12" s="51"/>
      <c r="E12" s="51"/>
      <c r="F12" s="51"/>
      <c r="G12" s="51"/>
    </row>
    <row r="13" spans="2:7" ht="15.75" customHeight="1">
      <c r="B13" s="51"/>
      <c r="C13" s="51"/>
      <c r="D13" s="51"/>
      <c r="E13" s="51"/>
      <c r="F13" s="51"/>
      <c r="G13" s="51"/>
    </row>
    <row r="14" spans="2:7" ht="83.25" customHeight="1">
      <c r="B14" s="51"/>
      <c r="C14" s="51"/>
      <c r="D14" s="51"/>
      <c r="E14" s="51"/>
      <c r="F14" s="51"/>
      <c r="G14" s="51"/>
    </row>
    <row r="15" spans="2:7" ht="15.75" customHeight="1">
      <c r="B15" s="4"/>
      <c r="C15" s="5"/>
      <c r="D15" s="5"/>
      <c r="E15" s="43"/>
      <c r="F15" s="23"/>
      <c r="G15" s="5"/>
    </row>
    <row r="16" spans="2:7" ht="91.5" customHeight="1">
      <c r="B16" s="6" t="s">
        <v>0</v>
      </c>
      <c r="C16" s="7" t="s">
        <v>1</v>
      </c>
      <c r="D16" s="8" t="s">
        <v>2</v>
      </c>
      <c r="E16" s="44" t="s">
        <v>3</v>
      </c>
      <c r="F16" s="24" t="s">
        <v>4</v>
      </c>
      <c r="G16" s="8" t="s">
        <v>5</v>
      </c>
    </row>
    <row r="17" spans="1:7" ht="15.75" customHeight="1">
      <c r="B17" s="6">
        <v>1</v>
      </c>
      <c r="C17" s="9" t="s">
        <v>22</v>
      </c>
      <c r="D17" s="9" t="s">
        <v>23</v>
      </c>
      <c r="E17" s="9">
        <v>72</v>
      </c>
      <c r="F17" s="25">
        <v>700</v>
      </c>
      <c r="G17" s="10">
        <f t="shared" ref="G17:G250" si="0">E17*F17</f>
        <v>50400</v>
      </c>
    </row>
    <row r="18" spans="1:7" ht="15.75" customHeight="1">
      <c r="B18" s="6">
        <v>2</v>
      </c>
      <c r="C18" s="9" t="s">
        <v>24</v>
      </c>
      <c r="D18" s="9" t="s">
        <v>23</v>
      </c>
      <c r="E18" s="9">
        <v>48</v>
      </c>
      <c r="F18" s="25">
        <v>700</v>
      </c>
      <c r="G18" s="10">
        <f t="shared" si="0"/>
        <v>33600</v>
      </c>
    </row>
    <row r="19" spans="1:7" ht="15.75" customHeight="1">
      <c r="B19" s="6">
        <v>3</v>
      </c>
      <c r="C19" s="9" t="s">
        <v>25</v>
      </c>
      <c r="D19" s="9" t="s">
        <v>23</v>
      </c>
      <c r="E19" s="9">
        <v>24</v>
      </c>
      <c r="F19" s="25">
        <v>700</v>
      </c>
      <c r="G19" s="10">
        <f t="shared" si="0"/>
        <v>16800</v>
      </c>
    </row>
    <row r="20" spans="1:7" ht="15.75" customHeight="1">
      <c r="B20" s="6">
        <v>4</v>
      </c>
      <c r="C20" s="9" t="s">
        <v>26</v>
      </c>
      <c r="D20" s="9" t="s">
        <v>27</v>
      </c>
      <c r="E20" s="9">
        <v>50</v>
      </c>
      <c r="F20" s="25">
        <v>4500</v>
      </c>
      <c r="G20" s="10">
        <f t="shared" si="0"/>
        <v>225000</v>
      </c>
    </row>
    <row r="21" spans="1:7" ht="15.75" customHeight="1">
      <c r="B21" s="6">
        <v>5</v>
      </c>
      <c r="C21" s="9" t="s">
        <v>28</v>
      </c>
      <c r="D21" s="9" t="s">
        <v>23</v>
      </c>
      <c r="E21" s="9">
        <v>48</v>
      </c>
      <c r="F21" s="25">
        <v>800</v>
      </c>
      <c r="G21" s="10">
        <f t="shared" si="0"/>
        <v>38400</v>
      </c>
    </row>
    <row r="22" spans="1:7" ht="15.75" customHeight="1">
      <c r="B22" s="6">
        <v>6</v>
      </c>
      <c r="C22" s="9" t="s">
        <v>29</v>
      </c>
      <c r="D22" s="9" t="s">
        <v>30</v>
      </c>
      <c r="E22" s="9">
        <v>240</v>
      </c>
      <c r="F22" s="25">
        <v>1500</v>
      </c>
      <c r="G22" s="10">
        <f t="shared" si="0"/>
        <v>360000</v>
      </c>
    </row>
    <row r="23" spans="1:7" ht="21.75" customHeight="1">
      <c r="B23" s="6">
        <v>7</v>
      </c>
      <c r="C23" s="9" t="s">
        <v>31</v>
      </c>
      <c r="D23" s="9" t="s">
        <v>23</v>
      </c>
      <c r="E23" s="9">
        <v>480</v>
      </c>
      <c r="F23" s="25">
        <v>800</v>
      </c>
      <c r="G23" s="10">
        <f t="shared" si="0"/>
        <v>384000</v>
      </c>
    </row>
    <row r="24" spans="1:7" ht="15.75" customHeight="1">
      <c r="B24" s="6">
        <v>8</v>
      </c>
      <c r="C24" s="9" t="s">
        <v>32</v>
      </c>
      <c r="D24" s="9" t="s">
        <v>23</v>
      </c>
      <c r="E24" s="9">
        <v>1080</v>
      </c>
      <c r="F24" s="25">
        <v>800</v>
      </c>
      <c r="G24" s="10">
        <f t="shared" si="0"/>
        <v>864000</v>
      </c>
    </row>
    <row r="25" spans="1:7" ht="15.75" customHeight="1">
      <c r="B25" s="6">
        <v>9</v>
      </c>
      <c r="C25" s="9" t="s">
        <v>33</v>
      </c>
      <c r="D25" s="9" t="s">
        <v>23</v>
      </c>
      <c r="E25" s="9">
        <v>240</v>
      </c>
      <c r="F25" s="25">
        <v>800</v>
      </c>
      <c r="G25" s="10">
        <f t="shared" si="0"/>
        <v>192000</v>
      </c>
    </row>
    <row r="26" spans="1:7" ht="15.75" customHeight="1">
      <c r="B26" s="6">
        <v>10</v>
      </c>
      <c r="C26" s="9" t="s">
        <v>34</v>
      </c>
      <c r="D26" s="9" t="s">
        <v>23</v>
      </c>
      <c r="E26" s="9">
        <v>36</v>
      </c>
      <c r="F26" s="25">
        <v>900</v>
      </c>
      <c r="G26" s="10">
        <f t="shared" si="0"/>
        <v>32400</v>
      </c>
    </row>
    <row r="27" spans="1:7" ht="15.75" customHeight="1">
      <c r="B27" s="6">
        <v>11</v>
      </c>
      <c r="C27" s="9" t="s">
        <v>35</v>
      </c>
      <c r="D27" s="9" t="s">
        <v>23</v>
      </c>
      <c r="E27" s="9">
        <v>1000</v>
      </c>
      <c r="F27" s="25">
        <v>900</v>
      </c>
      <c r="G27" s="10">
        <f t="shared" si="0"/>
        <v>900000</v>
      </c>
    </row>
    <row r="28" spans="1:7" ht="15.75" customHeight="1">
      <c r="A28" s="12"/>
      <c r="B28" s="6">
        <v>12</v>
      </c>
      <c r="C28" s="9" t="s">
        <v>36</v>
      </c>
      <c r="D28" s="9" t="s">
        <v>30</v>
      </c>
      <c r="E28" s="9">
        <v>60</v>
      </c>
      <c r="F28" s="25">
        <v>2400</v>
      </c>
      <c r="G28" s="13">
        <f t="shared" si="0"/>
        <v>144000</v>
      </c>
    </row>
    <row r="29" spans="1:7" ht="15.75" customHeight="1">
      <c r="A29" s="12"/>
      <c r="B29" s="6">
        <v>13</v>
      </c>
      <c r="C29" s="9" t="s">
        <v>37</v>
      </c>
      <c r="D29" s="9" t="s">
        <v>30</v>
      </c>
      <c r="E29" s="9">
        <v>100</v>
      </c>
      <c r="F29" s="25">
        <v>1500</v>
      </c>
      <c r="G29" s="13">
        <f t="shared" si="0"/>
        <v>150000</v>
      </c>
    </row>
    <row r="30" spans="1:7" ht="15.75" customHeight="1">
      <c r="A30" s="12"/>
      <c r="B30" s="6">
        <v>14</v>
      </c>
      <c r="C30" s="9" t="s">
        <v>38</v>
      </c>
      <c r="D30" s="9" t="s">
        <v>23</v>
      </c>
      <c r="E30" s="9">
        <v>240</v>
      </c>
      <c r="F30" s="25">
        <v>1100</v>
      </c>
      <c r="G30" s="13">
        <f t="shared" si="0"/>
        <v>264000</v>
      </c>
    </row>
    <row r="31" spans="1:7" ht="15.75" customHeight="1">
      <c r="A31" s="12"/>
      <c r="B31" s="6">
        <v>15</v>
      </c>
      <c r="C31" s="9" t="s">
        <v>39</v>
      </c>
      <c r="D31" s="9" t="s">
        <v>23</v>
      </c>
      <c r="E31" s="9">
        <v>1000</v>
      </c>
      <c r="F31" s="25">
        <v>700</v>
      </c>
      <c r="G31" s="13">
        <f t="shared" si="0"/>
        <v>700000</v>
      </c>
    </row>
    <row r="32" spans="1:7" ht="15.75" customHeight="1">
      <c r="A32" s="12"/>
      <c r="B32" s="6">
        <v>16</v>
      </c>
      <c r="C32" s="9" t="s">
        <v>40</v>
      </c>
      <c r="D32" s="9" t="s">
        <v>23</v>
      </c>
      <c r="E32" s="9">
        <v>1000</v>
      </c>
      <c r="F32" s="25">
        <v>800</v>
      </c>
      <c r="G32" s="13">
        <f t="shared" si="0"/>
        <v>800000</v>
      </c>
    </row>
    <row r="33" spans="1:7" ht="15.75" customHeight="1">
      <c r="A33" s="12"/>
      <c r="B33" s="6">
        <v>17</v>
      </c>
      <c r="C33" s="9" t="s">
        <v>41</v>
      </c>
      <c r="D33" s="9" t="s">
        <v>42</v>
      </c>
      <c r="E33" s="9">
        <v>130</v>
      </c>
      <c r="F33" s="25">
        <v>1500</v>
      </c>
      <c r="G33" s="13">
        <f t="shared" si="0"/>
        <v>195000</v>
      </c>
    </row>
    <row r="34" spans="1:7" ht="15.75" customHeight="1">
      <c r="A34" s="12"/>
      <c r="B34" s="6">
        <v>18</v>
      </c>
      <c r="C34" s="9" t="s">
        <v>43</v>
      </c>
      <c r="D34" s="9" t="s">
        <v>23</v>
      </c>
      <c r="E34" s="9">
        <v>12</v>
      </c>
      <c r="F34" s="25">
        <v>700</v>
      </c>
      <c r="G34" s="13">
        <f t="shared" si="0"/>
        <v>8400</v>
      </c>
    </row>
    <row r="35" spans="1:7" ht="15.75" customHeight="1">
      <c r="A35" s="12"/>
      <c r="B35" s="6">
        <v>19</v>
      </c>
      <c r="C35" s="9" t="s">
        <v>44</v>
      </c>
      <c r="D35" s="9" t="s">
        <v>23</v>
      </c>
      <c r="E35" s="9">
        <v>30</v>
      </c>
      <c r="F35" s="25">
        <v>700</v>
      </c>
      <c r="G35" s="13">
        <f t="shared" si="0"/>
        <v>21000</v>
      </c>
    </row>
    <row r="36" spans="1:7" ht="15.75" customHeight="1">
      <c r="A36" s="12"/>
      <c r="B36" s="6">
        <v>20</v>
      </c>
      <c r="C36" s="9" t="s">
        <v>45</v>
      </c>
      <c r="D36" s="9" t="s">
        <v>27</v>
      </c>
      <c r="E36" s="9">
        <v>20</v>
      </c>
      <c r="F36" s="25">
        <v>4000</v>
      </c>
      <c r="G36" s="13">
        <f t="shared" si="0"/>
        <v>80000</v>
      </c>
    </row>
    <row r="37" spans="1:7" ht="15.75" customHeight="1">
      <c r="B37" s="6">
        <v>21</v>
      </c>
      <c r="C37" s="9" t="s">
        <v>46</v>
      </c>
      <c r="D37" s="9" t="s">
        <v>27</v>
      </c>
      <c r="E37" s="9">
        <v>20</v>
      </c>
      <c r="F37" s="25">
        <v>3100</v>
      </c>
      <c r="G37" s="13">
        <f t="shared" si="0"/>
        <v>62000</v>
      </c>
    </row>
    <row r="38" spans="1:7" ht="21.75" customHeight="1">
      <c r="B38" s="6">
        <v>22</v>
      </c>
      <c r="C38" s="9" t="s">
        <v>47</v>
      </c>
      <c r="D38" s="9" t="s">
        <v>23</v>
      </c>
      <c r="E38" s="9">
        <v>20</v>
      </c>
      <c r="F38" s="25">
        <v>700</v>
      </c>
      <c r="G38" s="13">
        <f t="shared" si="0"/>
        <v>14000</v>
      </c>
    </row>
    <row r="39" spans="1:7" ht="21.75" customHeight="1">
      <c r="B39" s="6">
        <v>23</v>
      </c>
      <c r="C39" s="9" t="s">
        <v>48</v>
      </c>
      <c r="D39" s="9" t="s">
        <v>49</v>
      </c>
      <c r="E39" s="9">
        <v>20</v>
      </c>
      <c r="F39" s="25">
        <v>700</v>
      </c>
      <c r="G39" s="13">
        <f t="shared" si="0"/>
        <v>14000</v>
      </c>
    </row>
    <row r="40" spans="1:7" ht="15.75" customHeight="1">
      <c r="B40" s="6">
        <v>24</v>
      </c>
      <c r="C40" s="9" t="s">
        <v>50</v>
      </c>
      <c r="D40" s="9" t="s">
        <v>51</v>
      </c>
      <c r="E40" s="9">
        <v>40</v>
      </c>
      <c r="F40" s="25">
        <v>6000</v>
      </c>
      <c r="G40" s="13">
        <f t="shared" si="0"/>
        <v>240000</v>
      </c>
    </row>
    <row r="41" spans="1:7" ht="15.75" customHeight="1">
      <c r="B41" s="6">
        <v>25</v>
      </c>
      <c r="C41" s="9" t="s">
        <v>52</v>
      </c>
      <c r="D41" s="9" t="s">
        <v>23</v>
      </c>
      <c r="E41" s="9">
        <v>72</v>
      </c>
      <c r="F41" s="25">
        <v>800</v>
      </c>
      <c r="G41" s="13">
        <f t="shared" si="0"/>
        <v>57600</v>
      </c>
    </row>
    <row r="42" spans="1:7" ht="15.75" customHeight="1">
      <c r="B42" s="6">
        <v>26</v>
      </c>
      <c r="C42" s="9" t="s">
        <v>53</v>
      </c>
      <c r="D42" s="9" t="s">
        <v>23</v>
      </c>
      <c r="E42" s="9">
        <v>100</v>
      </c>
      <c r="F42" s="25">
        <v>700</v>
      </c>
      <c r="G42" s="13">
        <f t="shared" si="0"/>
        <v>70000</v>
      </c>
    </row>
    <row r="43" spans="1:7" ht="15.75" customHeight="1">
      <c r="B43" s="6">
        <v>27</v>
      </c>
      <c r="C43" s="9" t="s">
        <v>54</v>
      </c>
      <c r="D43" s="9" t="s">
        <v>23</v>
      </c>
      <c r="E43" s="9">
        <v>50</v>
      </c>
      <c r="F43" s="25">
        <v>800</v>
      </c>
      <c r="G43" s="13">
        <f t="shared" si="0"/>
        <v>40000</v>
      </c>
    </row>
    <row r="44" spans="1:7" ht="15.75" customHeight="1">
      <c r="B44" s="6">
        <v>28</v>
      </c>
      <c r="C44" s="9" t="s">
        <v>55</v>
      </c>
      <c r="D44" s="9" t="s">
        <v>30</v>
      </c>
      <c r="E44" s="9">
        <v>60</v>
      </c>
      <c r="F44" s="25">
        <v>1500</v>
      </c>
      <c r="G44" s="13">
        <f t="shared" si="0"/>
        <v>90000</v>
      </c>
    </row>
    <row r="45" spans="1:7" ht="15.75" customHeight="1">
      <c r="A45" s="29"/>
      <c r="B45" s="6">
        <v>29</v>
      </c>
      <c r="C45" s="30" t="s">
        <v>56</v>
      </c>
      <c r="D45" s="9" t="s">
        <v>57</v>
      </c>
      <c r="E45" s="9">
        <v>1</v>
      </c>
      <c r="F45" s="25">
        <v>100000</v>
      </c>
      <c r="G45" s="13">
        <f t="shared" si="0"/>
        <v>100000</v>
      </c>
    </row>
    <row r="46" spans="1:7" ht="15.75" customHeight="1">
      <c r="B46" s="6">
        <v>30</v>
      </c>
      <c r="C46" s="15" t="s">
        <v>58</v>
      </c>
      <c r="D46" s="16" t="s">
        <v>59</v>
      </c>
      <c r="E46" s="33">
        <v>1500</v>
      </c>
      <c r="F46" s="25">
        <v>40</v>
      </c>
      <c r="G46" s="13">
        <f t="shared" si="0"/>
        <v>60000</v>
      </c>
    </row>
    <row r="47" spans="1:7" ht="15.75" customHeight="1">
      <c r="B47" s="6">
        <v>31</v>
      </c>
      <c r="C47" s="15" t="s">
        <v>60</v>
      </c>
      <c r="D47" s="16" t="s">
        <v>59</v>
      </c>
      <c r="E47" s="33">
        <v>1500</v>
      </c>
      <c r="F47" s="25">
        <v>21</v>
      </c>
      <c r="G47" s="13">
        <f t="shared" si="0"/>
        <v>31500</v>
      </c>
    </row>
    <row r="48" spans="1:7" ht="35.25" customHeight="1">
      <c r="B48" s="6">
        <v>32</v>
      </c>
      <c r="C48" s="15" t="s">
        <v>61</v>
      </c>
      <c r="D48" s="16" t="s">
        <v>23</v>
      </c>
      <c r="E48" s="33">
        <v>10</v>
      </c>
      <c r="F48" s="25">
        <v>7000</v>
      </c>
      <c r="G48" s="13">
        <f t="shared" si="0"/>
        <v>70000</v>
      </c>
    </row>
    <row r="49" spans="2:7" ht="15.75" customHeight="1">
      <c r="B49" s="6">
        <v>33</v>
      </c>
      <c r="C49" s="16" t="s">
        <v>62</v>
      </c>
      <c r="D49" s="16" t="s">
        <v>27</v>
      </c>
      <c r="E49" s="33">
        <v>1</v>
      </c>
      <c r="F49" s="25">
        <v>32850</v>
      </c>
      <c r="G49" s="13">
        <f t="shared" si="0"/>
        <v>32850</v>
      </c>
    </row>
    <row r="50" spans="2:7" ht="15.75" customHeight="1">
      <c r="B50" s="6">
        <v>34</v>
      </c>
      <c r="C50" s="15" t="s">
        <v>63</v>
      </c>
      <c r="D50" s="16" t="s">
        <v>64</v>
      </c>
      <c r="E50" s="33">
        <v>30</v>
      </c>
      <c r="F50" s="25">
        <v>206</v>
      </c>
      <c r="G50" s="13">
        <f t="shared" si="0"/>
        <v>6180</v>
      </c>
    </row>
    <row r="51" spans="2:7" ht="15.75" customHeight="1">
      <c r="B51" s="6">
        <v>35</v>
      </c>
      <c r="C51" s="15" t="s">
        <v>65</v>
      </c>
      <c r="D51" s="16" t="s">
        <v>66</v>
      </c>
      <c r="E51" s="33">
        <v>1000</v>
      </c>
      <c r="F51" s="25">
        <v>67.31</v>
      </c>
      <c r="G51" s="13">
        <f t="shared" si="0"/>
        <v>67310</v>
      </c>
    </row>
    <row r="52" spans="2:7" ht="15.75" customHeight="1">
      <c r="B52" s="6">
        <v>36</v>
      </c>
      <c r="C52" s="15" t="s">
        <v>67</v>
      </c>
      <c r="D52" s="16" t="s">
        <v>23</v>
      </c>
      <c r="E52" s="33">
        <v>1000</v>
      </c>
      <c r="F52" s="25">
        <v>355.46</v>
      </c>
      <c r="G52" s="13">
        <f t="shared" si="0"/>
        <v>355460</v>
      </c>
    </row>
    <row r="53" spans="2:7" ht="15.75" customHeight="1">
      <c r="B53" s="6">
        <v>37</v>
      </c>
      <c r="C53" s="15" t="s">
        <v>68</v>
      </c>
      <c r="D53" s="16" t="s">
        <v>69</v>
      </c>
      <c r="E53" s="33">
        <v>5000</v>
      </c>
      <c r="F53" s="25">
        <v>50.77</v>
      </c>
      <c r="G53" s="13">
        <f t="shared" si="0"/>
        <v>253850.00000000003</v>
      </c>
    </row>
    <row r="54" spans="2:7" ht="15.75" customHeight="1">
      <c r="B54" s="6">
        <v>38</v>
      </c>
      <c r="C54" s="15" t="s">
        <v>70</v>
      </c>
      <c r="D54" s="16" t="s">
        <v>69</v>
      </c>
      <c r="E54" s="33">
        <v>2000</v>
      </c>
      <c r="F54" s="25">
        <v>15.55</v>
      </c>
      <c r="G54" s="13">
        <f t="shared" si="0"/>
        <v>31100</v>
      </c>
    </row>
    <row r="55" spans="2:7" ht="15.75" customHeight="1">
      <c r="B55" s="6">
        <v>39</v>
      </c>
      <c r="C55" s="15" t="s">
        <v>71</v>
      </c>
      <c r="D55" s="16" t="s">
        <v>69</v>
      </c>
      <c r="E55" s="33">
        <v>1000</v>
      </c>
      <c r="F55" s="25">
        <v>5.87</v>
      </c>
      <c r="G55" s="13">
        <f t="shared" si="0"/>
        <v>5870</v>
      </c>
    </row>
    <row r="56" spans="2:7" ht="15.75" customHeight="1">
      <c r="B56" s="6">
        <v>40</v>
      </c>
      <c r="C56" s="15" t="s">
        <v>72</v>
      </c>
      <c r="D56" s="16" t="s">
        <v>66</v>
      </c>
      <c r="E56" s="33">
        <v>10000</v>
      </c>
      <c r="F56" s="25">
        <v>42</v>
      </c>
      <c r="G56" s="13">
        <f t="shared" si="0"/>
        <v>420000</v>
      </c>
    </row>
    <row r="57" spans="2:7" ht="15.75" customHeight="1">
      <c r="B57" s="6">
        <v>41</v>
      </c>
      <c r="C57" s="15" t="s">
        <v>73</v>
      </c>
      <c r="D57" s="16" t="s">
        <v>66</v>
      </c>
      <c r="E57" s="33">
        <v>5000</v>
      </c>
      <c r="F57" s="25">
        <v>10.98</v>
      </c>
      <c r="G57" s="13">
        <f t="shared" si="0"/>
        <v>54900</v>
      </c>
    </row>
    <row r="58" spans="2:7" ht="15.75" customHeight="1">
      <c r="B58" s="6">
        <v>42</v>
      </c>
      <c r="C58" s="15" t="s">
        <v>74</v>
      </c>
      <c r="D58" s="16" t="s">
        <v>23</v>
      </c>
      <c r="E58" s="33">
        <v>100</v>
      </c>
      <c r="F58" s="25">
        <v>40.61</v>
      </c>
      <c r="G58" s="13">
        <f t="shared" si="0"/>
        <v>4061</v>
      </c>
    </row>
    <row r="59" spans="2:7" ht="15.75" customHeight="1">
      <c r="B59" s="6">
        <v>43</v>
      </c>
      <c r="C59" s="15" t="s">
        <v>75</v>
      </c>
      <c r="D59" s="16" t="s">
        <v>66</v>
      </c>
      <c r="E59" s="33">
        <v>400</v>
      </c>
      <c r="F59" s="25">
        <v>24</v>
      </c>
      <c r="G59" s="13">
        <f t="shared" si="0"/>
        <v>9600</v>
      </c>
    </row>
    <row r="60" spans="2:7" ht="15.75" customHeight="1">
      <c r="B60" s="6">
        <v>44</v>
      </c>
      <c r="C60" s="15" t="s">
        <v>76</v>
      </c>
      <c r="D60" s="16" t="s">
        <v>66</v>
      </c>
      <c r="E60" s="33">
        <v>500</v>
      </c>
      <c r="F60" s="25">
        <v>226.85</v>
      </c>
      <c r="G60" s="13">
        <f t="shared" si="0"/>
        <v>113425</v>
      </c>
    </row>
    <row r="61" spans="2:7" ht="15.75" customHeight="1">
      <c r="B61" s="6">
        <v>45</v>
      </c>
      <c r="C61" s="15" t="s">
        <v>77</v>
      </c>
      <c r="D61" s="16" t="s">
        <v>69</v>
      </c>
      <c r="E61" s="33">
        <v>1000</v>
      </c>
      <c r="F61" s="25">
        <v>41.39</v>
      </c>
      <c r="G61" s="13">
        <f t="shared" si="0"/>
        <v>41390</v>
      </c>
    </row>
    <row r="62" spans="2:7" ht="15.75" customHeight="1">
      <c r="B62" s="6">
        <v>46</v>
      </c>
      <c r="C62" s="16" t="s">
        <v>78</v>
      </c>
      <c r="D62" s="16" t="s">
        <v>66</v>
      </c>
      <c r="E62" s="33">
        <v>50</v>
      </c>
      <c r="F62" s="25">
        <v>38.47</v>
      </c>
      <c r="G62" s="13">
        <f t="shared" si="0"/>
        <v>1923.5</v>
      </c>
    </row>
    <row r="63" spans="2:7" ht="15.75" customHeight="1">
      <c r="B63" s="6">
        <v>47</v>
      </c>
      <c r="C63" s="15" t="s">
        <v>79</v>
      </c>
      <c r="D63" s="16" t="s">
        <v>69</v>
      </c>
      <c r="E63" s="33">
        <v>15000</v>
      </c>
      <c r="F63" s="25">
        <v>308.99</v>
      </c>
      <c r="G63" s="13">
        <f t="shared" si="0"/>
        <v>4634850</v>
      </c>
    </row>
    <row r="64" spans="2:7" ht="15.75" customHeight="1">
      <c r="B64" s="6">
        <v>48</v>
      </c>
      <c r="C64" s="16" t="s">
        <v>80</v>
      </c>
      <c r="D64" s="16" t="s">
        <v>66</v>
      </c>
      <c r="E64" s="33">
        <v>600</v>
      </c>
      <c r="F64" s="25">
        <v>1123.23</v>
      </c>
      <c r="G64" s="13">
        <f t="shared" si="0"/>
        <v>673938</v>
      </c>
    </row>
    <row r="65" spans="1:7" ht="15.75" customHeight="1">
      <c r="B65" s="6">
        <v>49</v>
      </c>
      <c r="C65" s="16" t="s">
        <v>81</v>
      </c>
      <c r="D65" s="16" t="s">
        <v>59</v>
      </c>
      <c r="E65" s="33">
        <v>200</v>
      </c>
      <c r="F65" s="26">
        <v>700</v>
      </c>
      <c r="G65" s="13">
        <f t="shared" si="0"/>
        <v>140000</v>
      </c>
    </row>
    <row r="66" spans="1:7" ht="15.75" customHeight="1">
      <c r="B66" s="6">
        <v>50</v>
      </c>
      <c r="C66" s="16" t="s">
        <v>82</v>
      </c>
      <c r="D66" s="16" t="s">
        <v>59</v>
      </c>
      <c r="E66" s="33">
        <v>1000</v>
      </c>
      <c r="F66" s="25">
        <v>105</v>
      </c>
      <c r="G66" s="13">
        <f t="shared" si="0"/>
        <v>105000</v>
      </c>
    </row>
    <row r="67" spans="1:7" ht="15.75" customHeight="1">
      <c r="B67" s="6">
        <v>51</v>
      </c>
      <c r="C67" s="16" t="s">
        <v>83</v>
      </c>
      <c r="D67" s="16" t="s">
        <v>59</v>
      </c>
      <c r="E67" s="33">
        <v>21600</v>
      </c>
      <c r="F67" s="25">
        <v>31</v>
      </c>
      <c r="G67" s="13">
        <f t="shared" si="0"/>
        <v>669600</v>
      </c>
    </row>
    <row r="68" spans="1:7" ht="18.75" customHeight="1">
      <c r="B68" s="6">
        <v>52</v>
      </c>
      <c r="C68" s="16" t="s">
        <v>84</v>
      </c>
      <c r="D68" s="16" t="s">
        <v>59</v>
      </c>
      <c r="E68" s="33">
        <v>96000</v>
      </c>
      <c r="F68" s="25">
        <v>20</v>
      </c>
      <c r="G68" s="13">
        <f t="shared" si="0"/>
        <v>1920000</v>
      </c>
    </row>
    <row r="69" spans="1:7" ht="15.75" customHeight="1">
      <c r="B69" s="6">
        <v>53</v>
      </c>
      <c r="C69" s="16" t="s">
        <v>85</v>
      </c>
      <c r="D69" s="16" t="s">
        <v>59</v>
      </c>
      <c r="E69" s="33">
        <v>108000</v>
      </c>
      <c r="F69" s="25">
        <v>14</v>
      </c>
      <c r="G69" s="13">
        <f t="shared" si="0"/>
        <v>1512000</v>
      </c>
    </row>
    <row r="70" spans="1:7" ht="15.75" customHeight="1">
      <c r="B70" s="6">
        <v>54</v>
      </c>
      <c r="C70" s="16" t="s">
        <v>86</v>
      </c>
      <c r="D70" s="16" t="s">
        <v>59</v>
      </c>
      <c r="E70" s="33">
        <v>600</v>
      </c>
      <c r="F70" s="25">
        <v>45</v>
      </c>
      <c r="G70" s="13">
        <f t="shared" si="0"/>
        <v>27000</v>
      </c>
    </row>
    <row r="71" spans="1:7" ht="15.75" customHeight="1">
      <c r="B71" s="6">
        <v>55</v>
      </c>
      <c r="C71" s="16" t="s">
        <v>87</v>
      </c>
      <c r="D71" s="16" t="s">
        <v>59</v>
      </c>
      <c r="E71" s="33">
        <v>2000</v>
      </c>
      <c r="F71" s="25">
        <v>285</v>
      </c>
      <c r="G71" s="13">
        <f t="shared" si="0"/>
        <v>570000</v>
      </c>
    </row>
    <row r="72" spans="1:7" ht="15.75" customHeight="1">
      <c r="B72" s="6">
        <v>56</v>
      </c>
      <c r="C72" s="16" t="s">
        <v>88</v>
      </c>
      <c r="D72" s="16" t="s">
        <v>59</v>
      </c>
      <c r="E72" s="33">
        <v>300</v>
      </c>
      <c r="F72" s="25">
        <v>35</v>
      </c>
      <c r="G72" s="13">
        <f t="shared" si="0"/>
        <v>10500</v>
      </c>
    </row>
    <row r="73" spans="1:7" ht="15" customHeight="1">
      <c r="B73" s="6">
        <v>57</v>
      </c>
      <c r="C73" s="16" t="s">
        <v>89</v>
      </c>
      <c r="D73" s="16" t="s">
        <v>59</v>
      </c>
      <c r="E73" s="33">
        <v>300</v>
      </c>
      <c r="F73" s="25">
        <v>35</v>
      </c>
      <c r="G73" s="13">
        <f t="shared" si="0"/>
        <v>10500</v>
      </c>
    </row>
    <row r="74" spans="1:7" ht="19.5" customHeight="1">
      <c r="B74" s="6">
        <v>58</v>
      </c>
      <c r="C74" s="16" t="s">
        <v>90</v>
      </c>
      <c r="D74" s="16" t="s">
        <v>59</v>
      </c>
      <c r="E74" s="33">
        <v>200</v>
      </c>
      <c r="F74" s="25">
        <v>37</v>
      </c>
      <c r="G74" s="13">
        <f t="shared" si="0"/>
        <v>7400</v>
      </c>
    </row>
    <row r="75" spans="1:7" ht="15.75" customHeight="1">
      <c r="A75" s="29" t="s">
        <v>279</v>
      </c>
      <c r="B75" s="36">
        <v>59</v>
      </c>
      <c r="C75" s="30" t="s">
        <v>91</v>
      </c>
      <c r="D75" s="33" t="s">
        <v>59</v>
      </c>
      <c r="E75" s="33">
        <v>25000</v>
      </c>
      <c r="F75" s="25">
        <v>65</v>
      </c>
      <c r="G75" s="13">
        <f t="shared" si="0"/>
        <v>1625000</v>
      </c>
    </row>
    <row r="76" spans="1:7" ht="19.5" customHeight="1">
      <c r="A76" s="3"/>
      <c r="B76" s="36">
        <v>60</v>
      </c>
      <c r="C76" s="31" t="s">
        <v>92</v>
      </c>
      <c r="D76" s="33" t="s">
        <v>59</v>
      </c>
      <c r="E76" s="33">
        <v>500</v>
      </c>
      <c r="F76" s="25">
        <v>920</v>
      </c>
      <c r="G76" s="13">
        <f t="shared" si="0"/>
        <v>460000</v>
      </c>
    </row>
    <row r="77" spans="1:7" ht="19.5" customHeight="1">
      <c r="B77" s="36">
        <v>61</v>
      </c>
      <c r="C77" s="31" t="s">
        <v>93</v>
      </c>
      <c r="D77" s="33" t="s">
        <v>59</v>
      </c>
      <c r="E77" s="33">
        <v>50</v>
      </c>
      <c r="F77" s="25">
        <v>14500</v>
      </c>
      <c r="G77" s="13">
        <f t="shared" si="0"/>
        <v>725000</v>
      </c>
    </row>
    <row r="78" spans="1:7" ht="15.75" customHeight="1">
      <c r="B78" s="36">
        <v>62</v>
      </c>
      <c r="C78" s="31" t="s">
        <v>94</v>
      </c>
      <c r="D78" s="33" t="s">
        <v>59</v>
      </c>
      <c r="E78" s="33">
        <v>20</v>
      </c>
      <c r="F78" s="25">
        <v>14500</v>
      </c>
      <c r="G78" s="13">
        <f t="shared" si="0"/>
        <v>290000</v>
      </c>
    </row>
    <row r="79" spans="1:7" ht="21" customHeight="1">
      <c r="B79" s="36">
        <v>63</v>
      </c>
      <c r="C79" s="33" t="s">
        <v>95</v>
      </c>
      <c r="D79" s="33" t="s">
        <v>23</v>
      </c>
      <c r="E79" s="33">
        <v>30</v>
      </c>
      <c r="F79" s="25">
        <v>6500</v>
      </c>
      <c r="G79" s="13">
        <f t="shared" si="0"/>
        <v>195000</v>
      </c>
    </row>
    <row r="80" spans="1:7" ht="15.75" customHeight="1">
      <c r="A80" s="29" t="s">
        <v>279</v>
      </c>
      <c r="B80" s="36">
        <v>64</v>
      </c>
      <c r="C80" s="30" t="s">
        <v>96</v>
      </c>
      <c r="D80" s="33" t="s">
        <v>59</v>
      </c>
      <c r="E80" s="33">
        <v>12000</v>
      </c>
      <c r="F80" s="25">
        <v>130</v>
      </c>
      <c r="G80" s="13">
        <f t="shared" si="0"/>
        <v>1560000</v>
      </c>
    </row>
    <row r="81" spans="1:7" ht="15.75" customHeight="1">
      <c r="B81" s="36">
        <v>65</v>
      </c>
      <c r="C81" s="31" t="s">
        <v>97</v>
      </c>
      <c r="D81" s="33" t="s">
        <v>59</v>
      </c>
      <c r="E81" s="33">
        <v>300</v>
      </c>
      <c r="F81" s="25">
        <v>139</v>
      </c>
      <c r="G81" s="13">
        <f t="shared" si="0"/>
        <v>41700</v>
      </c>
    </row>
    <row r="82" spans="1:7" ht="15.75" customHeight="1">
      <c r="B82" s="36">
        <v>66</v>
      </c>
      <c r="C82" s="35" t="s">
        <v>98</v>
      </c>
      <c r="D82" s="33" t="s">
        <v>66</v>
      </c>
      <c r="E82" s="33">
        <v>1000</v>
      </c>
      <c r="F82" s="25">
        <v>349</v>
      </c>
      <c r="G82" s="13">
        <f t="shared" si="0"/>
        <v>349000</v>
      </c>
    </row>
    <row r="83" spans="1:7" ht="36.75" customHeight="1">
      <c r="B83" s="36">
        <v>67</v>
      </c>
      <c r="C83" s="32" t="s">
        <v>99</v>
      </c>
      <c r="D83" s="33" t="s">
        <v>59</v>
      </c>
      <c r="E83" s="33">
        <v>20</v>
      </c>
      <c r="F83" s="25">
        <v>55000</v>
      </c>
      <c r="G83" s="13">
        <f t="shared" si="0"/>
        <v>1100000</v>
      </c>
    </row>
    <row r="84" spans="1:7" ht="15.75" customHeight="1">
      <c r="B84" s="36">
        <v>68</v>
      </c>
      <c r="C84" s="32" t="s">
        <v>100</v>
      </c>
      <c r="D84" s="33" t="s">
        <v>59</v>
      </c>
      <c r="E84" s="33">
        <v>20</v>
      </c>
      <c r="F84" s="25">
        <v>55000</v>
      </c>
      <c r="G84" s="13">
        <f t="shared" si="0"/>
        <v>1100000</v>
      </c>
    </row>
    <row r="85" spans="1:7" ht="15.75" customHeight="1">
      <c r="B85" s="36">
        <v>69</v>
      </c>
      <c r="C85" s="32" t="s">
        <v>101</v>
      </c>
      <c r="D85" s="33" t="s">
        <v>59</v>
      </c>
      <c r="E85" s="33">
        <v>20</v>
      </c>
      <c r="F85" s="25">
        <v>34000</v>
      </c>
      <c r="G85" s="13">
        <f t="shared" si="0"/>
        <v>680000</v>
      </c>
    </row>
    <row r="86" spans="1:7" ht="15.75" customHeight="1">
      <c r="B86" s="36">
        <v>70</v>
      </c>
      <c r="C86" s="39" t="s">
        <v>102</v>
      </c>
      <c r="D86" s="33" t="s">
        <v>59</v>
      </c>
      <c r="E86" s="33">
        <v>50</v>
      </c>
      <c r="F86" s="25">
        <v>9100</v>
      </c>
      <c r="G86" s="13">
        <f t="shared" si="0"/>
        <v>455000</v>
      </c>
    </row>
    <row r="87" spans="1:7" ht="15.75" customHeight="1">
      <c r="B87" s="36">
        <v>71</v>
      </c>
      <c r="C87" s="39" t="s">
        <v>103</v>
      </c>
      <c r="D87" s="33" t="s">
        <v>59</v>
      </c>
      <c r="E87" s="33">
        <v>50</v>
      </c>
      <c r="F87" s="25">
        <v>9100</v>
      </c>
      <c r="G87" s="13">
        <f t="shared" si="0"/>
        <v>455000</v>
      </c>
    </row>
    <row r="88" spans="1:7" ht="15.75" customHeight="1">
      <c r="B88" s="36">
        <v>72</v>
      </c>
      <c r="C88" s="39" t="s">
        <v>104</v>
      </c>
      <c r="D88" s="33" t="s">
        <v>59</v>
      </c>
      <c r="E88" s="33">
        <v>5</v>
      </c>
      <c r="F88" s="25">
        <v>9540</v>
      </c>
      <c r="G88" s="13">
        <f t="shared" si="0"/>
        <v>47700</v>
      </c>
    </row>
    <row r="89" spans="1:7" ht="15.75" customHeight="1">
      <c r="B89" s="36">
        <v>73</v>
      </c>
      <c r="C89" s="39" t="s">
        <v>105</v>
      </c>
      <c r="D89" s="33" t="s">
        <v>59</v>
      </c>
      <c r="E89" s="33">
        <v>5</v>
      </c>
      <c r="F89" s="25">
        <v>9800</v>
      </c>
      <c r="G89" s="13">
        <f t="shared" si="0"/>
        <v>49000</v>
      </c>
    </row>
    <row r="90" spans="1:7" ht="20.25" customHeight="1">
      <c r="A90" s="29" t="s">
        <v>279</v>
      </c>
      <c r="B90" s="36">
        <v>74</v>
      </c>
      <c r="C90" s="30" t="s">
        <v>106</v>
      </c>
      <c r="D90" s="33" t="s">
        <v>59</v>
      </c>
      <c r="E90" s="33">
        <v>300</v>
      </c>
      <c r="F90" s="25">
        <v>1250</v>
      </c>
      <c r="G90" s="13">
        <f t="shared" si="0"/>
        <v>375000</v>
      </c>
    </row>
    <row r="91" spans="1:7" ht="15.75" customHeight="1">
      <c r="A91" s="29" t="s">
        <v>279</v>
      </c>
      <c r="B91" s="36">
        <v>75</v>
      </c>
      <c r="C91" s="30" t="s">
        <v>107</v>
      </c>
      <c r="D91" s="33" t="s">
        <v>59</v>
      </c>
      <c r="E91" s="33">
        <v>500</v>
      </c>
      <c r="F91" s="25">
        <v>1250</v>
      </c>
      <c r="G91" s="13">
        <f t="shared" si="0"/>
        <v>625000</v>
      </c>
    </row>
    <row r="92" spans="1:7" ht="15.75" customHeight="1">
      <c r="A92" s="29" t="s">
        <v>279</v>
      </c>
      <c r="B92" s="36">
        <v>76</v>
      </c>
      <c r="C92" s="30" t="s">
        <v>108</v>
      </c>
      <c r="D92" s="33" t="s">
        <v>59</v>
      </c>
      <c r="E92" s="33">
        <v>20</v>
      </c>
      <c r="F92" s="25">
        <v>384</v>
      </c>
      <c r="G92" s="13">
        <f t="shared" si="0"/>
        <v>7680</v>
      </c>
    </row>
    <row r="93" spans="1:7" ht="21.75" customHeight="1">
      <c r="A93" s="29" t="s">
        <v>279</v>
      </c>
      <c r="B93" s="36">
        <v>77</v>
      </c>
      <c r="C93" s="30" t="s">
        <v>109</v>
      </c>
      <c r="D93" s="33" t="s">
        <v>59</v>
      </c>
      <c r="E93" s="33">
        <v>30</v>
      </c>
      <c r="F93" s="25">
        <v>384</v>
      </c>
      <c r="G93" s="13">
        <f t="shared" si="0"/>
        <v>11520</v>
      </c>
    </row>
    <row r="94" spans="1:7" ht="15.75" customHeight="1">
      <c r="A94" s="29" t="s">
        <v>279</v>
      </c>
      <c r="B94" s="36">
        <v>78</v>
      </c>
      <c r="C94" s="30" t="s">
        <v>110</v>
      </c>
      <c r="D94" s="33" t="s">
        <v>59</v>
      </c>
      <c r="E94" s="33">
        <v>30</v>
      </c>
      <c r="F94" s="25">
        <v>384</v>
      </c>
      <c r="G94" s="13">
        <f t="shared" si="0"/>
        <v>11520</v>
      </c>
    </row>
    <row r="95" spans="1:7" ht="15.75" customHeight="1">
      <c r="A95" s="29" t="s">
        <v>279</v>
      </c>
      <c r="B95" s="36">
        <v>79</v>
      </c>
      <c r="C95" s="30" t="s">
        <v>111</v>
      </c>
      <c r="D95" s="33" t="s">
        <v>59</v>
      </c>
      <c r="E95" s="33">
        <v>30</v>
      </c>
      <c r="F95" s="25">
        <v>400</v>
      </c>
      <c r="G95" s="13">
        <f t="shared" si="0"/>
        <v>12000</v>
      </c>
    </row>
    <row r="96" spans="1:7" ht="19.5" customHeight="1">
      <c r="A96" s="29" t="s">
        <v>279</v>
      </c>
      <c r="B96" s="36">
        <v>80</v>
      </c>
      <c r="C96" s="30" t="s">
        <v>112</v>
      </c>
      <c r="D96" s="33" t="s">
        <v>59</v>
      </c>
      <c r="E96" s="33">
        <v>30</v>
      </c>
      <c r="F96" s="25">
        <v>400</v>
      </c>
      <c r="G96" s="13">
        <f t="shared" si="0"/>
        <v>12000</v>
      </c>
    </row>
    <row r="97" spans="1:7" ht="15.75" customHeight="1">
      <c r="B97" s="36">
        <v>81</v>
      </c>
      <c r="C97" s="33" t="s">
        <v>113</v>
      </c>
      <c r="D97" s="33" t="s">
        <v>59</v>
      </c>
      <c r="E97" s="33">
        <v>30</v>
      </c>
      <c r="F97" s="25">
        <v>400</v>
      </c>
      <c r="G97" s="13">
        <f t="shared" si="0"/>
        <v>12000</v>
      </c>
    </row>
    <row r="98" spans="1:7" ht="15.75" customHeight="1">
      <c r="B98" s="36">
        <v>82</v>
      </c>
      <c r="C98" s="33" t="s">
        <v>114</v>
      </c>
      <c r="D98" s="33" t="s">
        <v>59</v>
      </c>
      <c r="E98" s="33">
        <v>30</v>
      </c>
      <c r="F98" s="25">
        <v>400</v>
      </c>
      <c r="G98" s="13">
        <f t="shared" si="0"/>
        <v>12000</v>
      </c>
    </row>
    <row r="99" spans="1:7" ht="15.75" customHeight="1">
      <c r="B99" s="36">
        <v>83</v>
      </c>
      <c r="C99" s="33" t="s">
        <v>115</v>
      </c>
      <c r="D99" s="33" t="s">
        <v>59</v>
      </c>
      <c r="E99" s="33">
        <v>100</v>
      </c>
      <c r="F99" s="25">
        <v>400</v>
      </c>
      <c r="G99" s="13">
        <f t="shared" si="0"/>
        <v>40000</v>
      </c>
    </row>
    <row r="100" spans="1:7" ht="15.75" customHeight="1">
      <c r="B100" s="36">
        <v>84</v>
      </c>
      <c r="C100" s="33" t="s">
        <v>116</v>
      </c>
      <c r="D100" s="33" t="s">
        <v>59</v>
      </c>
      <c r="E100" s="33">
        <v>100</v>
      </c>
      <c r="F100" s="25">
        <v>400</v>
      </c>
      <c r="G100" s="13">
        <f t="shared" si="0"/>
        <v>40000</v>
      </c>
    </row>
    <row r="101" spans="1:7" ht="15.75" customHeight="1">
      <c r="B101" s="36">
        <v>85</v>
      </c>
      <c r="C101" s="33" t="s">
        <v>117</v>
      </c>
      <c r="D101" s="33" t="s">
        <v>59</v>
      </c>
      <c r="E101" s="33">
        <v>100</v>
      </c>
      <c r="F101" s="25">
        <v>400</v>
      </c>
      <c r="G101" s="13">
        <f t="shared" si="0"/>
        <v>40000</v>
      </c>
    </row>
    <row r="102" spans="1:7" ht="15.75" customHeight="1">
      <c r="B102" s="36">
        <v>86</v>
      </c>
      <c r="C102" s="33" t="s">
        <v>118</v>
      </c>
      <c r="D102" s="33" t="s">
        <v>59</v>
      </c>
      <c r="E102" s="33">
        <v>100</v>
      </c>
      <c r="F102" s="25">
        <v>400</v>
      </c>
      <c r="G102" s="13">
        <f t="shared" si="0"/>
        <v>40000</v>
      </c>
    </row>
    <row r="103" spans="1:7" ht="15.75" customHeight="1">
      <c r="A103" s="29" t="s">
        <v>279</v>
      </c>
      <c r="B103" s="36">
        <v>87</v>
      </c>
      <c r="C103" s="30" t="s">
        <v>119</v>
      </c>
      <c r="D103" s="33" t="s">
        <v>59</v>
      </c>
      <c r="E103" s="33">
        <v>40</v>
      </c>
      <c r="F103" s="25">
        <v>264</v>
      </c>
      <c r="G103" s="13">
        <f t="shared" si="0"/>
        <v>10560</v>
      </c>
    </row>
    <row r="104" spans="1:7" ht="15.75" customHeight="1">
      <c r="B104" s="36">
        <v>88</v>
      </c>
      <c r="C104" s="33" t="s">
        <v>120</v>
      </c>
      <c r="D104" s="33" t="s">
        <v>59</v>
      </c>
      <c r="E104" s="33">
        <v>50</v>
      </c>
      <c r="F104" s="25">
        <v>360</v>
      </c>
      <c r="G104" s="13">
        <f t="shared" si="0"/>
        <v>18000</v>
      </c>
    </row>
    <row r="105" spans="1:7" ht="15.75" customHeight="1">
      <c r="B105" s="36">
        <v>89</v>
      </c>
      <c r="C105" s="33" t="s">
        <v>121</v>
      </c>
      <c r="D105" s="33" t="s">
        <v>59</v>
      </c>
      <c r="E105" s="33">
        <v>50</v>
      </c>
      <c r="F105" s="25">
        <v>360</v>
      </c>
      <c r="G105" s="13">
        <f t="shared" si="0"/>
        <v>18000</v>
      </c>
    </row>
    <row r="106" spans="1:7" ht="15.75" customHeight="1">
      <c r="B106" s="36">
        <v>90</v>
      </c>
      <c r="C106" s="33" t="s">
        <v>122</v>
      </c>
      <c r="D106" s="33" t="s">
        <v>59</v>
      </c>
      <c r="E106" s="33">
        <v>50</v>
      </c>
      <c r="F106" s="25">
        <v>360</v>
      </c>
      <c r="G106" s="13">
        <f t="shared" si="0"/>
        <v>18000</v>
      </c>
    </row>
    <row r="107" spans="1:7" ht="15.75" customHeight="1">
      <c r="B107" s="36">
        <v>91</v>
      </c>
      <c r="C107" s="33" t="s">
        <v>123</v>
      </c>
      <c r="D107" s="33" t="s">
        <v>59</v>
      </c>
      <c r="E107" s="33">
        <v>50</v>
      </c>
      <c r="F107" s="25">
        <v>360</v>
      </c>
      <c r="G107" s="13">
        <f t="shared" si="0"/>
        <v>18000</v>
      </c>
    </row>
    <row r="108" spans="1:7" ht="15.75" customHeight="1">
      <c r="B108" s="36">
        <v>92</v>
      </c>
      <c r="C108" s="33" t="s">
        <v>124</v>
      </c>
      <c r="D108" s="33" t="s">
        <v>59</v>
      </c>
      <c r="E108" s="33">
        <v>100</v>
      </c>
      <c r="F108" s="25">
        <v>360</v>
      </c>
      <c r="G108" s="13">
        <f t="shared" si="0"/>
        <v>36000</v>
      </c>
    </row>
    <row r="109" spans="1:7" ht="15.75" customHeight="1">
      <c r="B109" s="36">
        <v>93</v>
      </c>
      <c r="C109" s="33" t="s">
        <v>125</v>
      </c>
      <c r="D109" s="33" t="s">
        <v>59</v>
      </c>
      <c r="E109" s="33">
        <v>100</v>
      </c>
      <c r="F109" s="25">
        <v>360</v>
      </c>
      <c r="G109" s="13">
        <f t="shared" si="0"/>
        <v>36000</v>
      </c>
    </row>
    <row r="110" spans="1:7" ht="15.75" customHeight="1">
      <c r="B110" s="36">
        <v>94</v>
      </c>
      <c r="C110" s="33" t="s">
        <v>126</v>
      </c>
      <c r="D110" s="33" t="s">
        <v>59</v>
      </c>
      <c r="E110" s="33">
        <v>600</v>
      </c>
      <c r="F110" s="25">
        <v>285</v>
      </c>
      <c r="G110" s="13">
        <f t="shared" si="0"/>
        <v>171000</v>
      </c>
    </row>
    <row r="111" spans="1:7" ht="15.75" customHeight="1">
      <c r="B111" s="36">
        <v>95</v>
      </c>
      <c r="C111" s="33" t="s">
        <v>127</v>
      </c>
      <c r="D111" s="33" t="s">
        <v>59</v>
      </c>
      <c r="E111" s="33">
        <v>100</v>
      </c>
      <c r="F111" s="25">
        <v>285</v>
      </c>
      <c r="G111" s="13">
        <f t="shared" si="0"/>
        <v>28500</v>
      </c>
    </row>
    <row r="112" spans="1:7" ht="15.75" customHeight="1">
      <c r="B112" s="36">
        <v>96</v>
      </c>
      <c r="C112" s="33" t="s">
        <v>128</v>
      </c>
      <c r="D112" s="33" t="s">
        <v>59</v>
      </c>
      <c r="E112" s="33">
        <v>50</v>
      </c>
      <c r="F112" s="25">
        <v>285</v>
      </c>
      <c r="G112" s="13">
        <f t="shared" si="0"/>
        <v>14250</v>
      </c>
    </row>
    <row r="113" spans="1:7" ht="15.75" customHeight="1">
      <c r="A113" s="29" t="s">
        <v>279</v>
      </c>
      <c r="B113" s="36">
        <v>97</v>
      </c>
      <c r="C113" s="30" t="s">
        <v>129</v>
      </c>
      <c r="D113" s="33" t="s">
        <v>59</v>
      </c>
      <c r="E113" s="33">
        <v>400</v>
      </c>
      <c r="F113" s="25">
        <v>288</v>
      </c>
      <c r="G113" s="13">
        <f t="shared" si="0"/>
        <v>115200</v>
      </c>
    </row>
    <row r="114" spans="1:7" ht="15.75" customHeight="1">
      <c r="A114" s="29"/>
      <c r="B114" s="36">
        <v>98</v>
      </c>
      <c r="C114" s="30" t="s">
        <v>130</v>
      </c>
      <c r="D114" s="33" t="s">
        <v>59</v>
      </c>
      <c r="E114" s="33">
        <v>300</v>
      </c>
      <c r="F114" s="25">
        <v>288</v>
      </c>
      <c r="G114" s="13">
        <f t="shared" si="0"/>
        <v>86400</v>
      </c>
    </row>
    <row r="115" spans="1:7" ht="15.75" customHeight="1">
      <c r="B115" s="36">
        <v>99</v>
      </c>
      <c r="C115" s="33" t="s">
        <v>131</v>
      </c>
      <c r="D115" s="33" t="s">
        <v>59</v>
      </c>
      <c r="E115" s="33">
        <v>100</v>
      </c>
      <c r="F115" s="25">
        <v>380</v>
      </c>
      <c r="G115" s="13">
        <f t="shared" si="0"/>
        <v>38000</v>
      </c>
    </row>
    <row r="116" spans="1:7" ht="15.75" customHeight="1">
      <c r="B116" s="36">
        <v>100</v>
      </c>
      <c r="C116" s="33" t="s">
        <v>132</v>
      </c>
      <c r="D116" s="33" t="s">
        <v>59</v>
      </c>
      <c r="E116" s="33">
        <v>100</v>
      </c>
      <c r="F116" s="25">
        <v>380</v>
      </c>
      <c r="G116" s="13">
        <f t="shared" si="0"/>
        <v>38000</v>
      </c>
    </row>
    <row r="117" spans="1:7" ht="15.75" customHeight="1">
      <c r="B117" s="36">
        <v>101</v>
      </c>
      <c r="C117" s="33" t="s">
        <v>133</v>
      </c>
      <c r="D117" s="33" t="s">
        <v>59</v>
      </c>
      <c r="E117" s="33">
        <v>100</v>
      </c>
      <c r="F117" s="25">
        <v>380</v>
      </c>
      <c r="G117" s="13">
        <f t="shared" si="0"/>
        <v>38000</v>
      </c>
    </row>
    <row r="118" spans="1:7" ht="15.75" customHeight="1">
      <c r="B118" s="36">
        <v>102</v>
      </c>
      <c r="C118" s="33" t="s">
        <v>134</v>
      </c>
      <c r="D118" s="33" t="s">
        <v>59</v>
      </c>
      <c r="E118" s="33">
        <v>2000</v>
      </c>
      <c r="F118" s="25">
        <v>210</v>
      </c>
      <c r="G118" s="13">
        <f t="shared" si="0"/>
        <v>420000</v>
      </c>
    </row>
    <row r="119" spans="1:7" ht="15.75" customHeight="1">
      <c r="A119" s="29" t="s">
        <v>279</v>
      </c>
      <c r="B119" s="36">
        <v>103</v>
      </c>
      <c r="C119" s="9" t="s">
        <v>135</v>
      </c>
      <c r="D119" s="33" t="s">
        <v>59</v>
      </c>
      <c r="E119" s="33">
        <v>5000</v>
      </c>
      <c r="F119" s="25">
        <v>1500</v>
      </c>
      <c r="G119" s="13">
        <f t="shared" si="0"/>
        <v>7500000</v>
      </c>
    </row>
    <row r="120" spans="1:7" ht="15.75" customHeight="1">
      <c r="A120" s="29" t="s">
        <v>279</v>
      </c>
      <c r="B120" s="36">
        <v>104</v>
      </c>
      <c r="C120" s="9" t="s">
        <v>136</v>
      </c>
      <c r="D120" s="33" t="s">
        <v>59</v>
      </c>
      <c r="E120" s="33">
        <v>3500</v>
      </c>
      <c r="F120" s="25">
        <v>1500</v>
      </c>
      <c r="G120" s="13">
        <f t="shared" si="0"/>
        <v>5250000</v>
      </c>
    </row>
    <row r="121" spans="1:7" ht="15.75" customHeight="1">
      <c r="A121" s="29" t="s">
        <v>279</v>
      </c>
      <c r="B121" s="36">
        <v>105</v>
      </c>
      <c r="C121" s="9" t="s">
        <v>137</v>
      </c>
      <c r="D121" s="33" t="s">
        <v>59</v>
      </c>
      <c r="E121" s="33">
        <v>1500</v>
      </c>
      <c r="F121" s="25">
        <v>800</v>
      </c>
      <c r="G121" s="13">
        <f t="shared" si="0"/>
        <v>1200000</v>
      </c>
    </row>
    <row r="122" spans="1:7" ht="15.75" customHeight="1">
      <c r="A122" s="29" t="s">
        <v>279</v>
      </c>
      <c r="B122" s="36">
        <v>106</v>
      </c>
      <c r="C122" s="9" t="s">
        <v>138</v>
      </c>
      <c r="D122" s="33" t="s">
        <v>59</v>
      </c>
      <c r="E122" s="33">
        <v>1500</v>
      </c>
      <c r="F122" s="25">
        <v>900</v>
      </c>
      <c r="G122" s="13">
        <f t="shared" si="0"/>
        <v>1350000</v>
      </c>
    </row>
    <row r="123" spans="1:7" ht="15.75" customHeight="1">
      <c r="A123" s="29" t="s">
        <v>279</v>
      </c>
      <c r="B123" s="36">
        <v>107</v>
      </c>
      <c r="C123" s="9" t="s">
        <v>139</v>
      </c>
      <c r="D123" s="33" t="s">
        <v>59</v>
      </c>
      <c r="E123" s="33">
        <v>800</v>
      </c>
      <c r="F123" s="25">
        <v>900</v>
      </c>
      <c r="G123" s="13">
        <f t="shared" si="0"/>
        <v>720000</v>
      </c>
    </row>
    <row r="124" spans="1:7" ht="15.75" customHeight="1">
      <c r="A124" s="29" t="s">
        <v>279</v>
      </c>
      <c r="B124" s="36">
        <v>108</v>
      </c>
      <c r="C124" s="9" t="s">
        <v>140</v>
      </c>
      <c r="D124" s="33" t="s">
        <v>59</v>
      </c>
      <c r="E124" s="33">
        <v>2500</v>
      </c>
      <c r="F124" s="25">
        <v>900</v>
      </c>
      <c r="G124" s="13">
        <f t="shared" si="0"/>
        <v>2250000</v>
      </c>
    </row>
    <row r="125" spans="1:7" ht="15.75" customHeight="1">
      <c r="A125" s="29" t="s">
        <v>279</v>
      </c>
      <c r="B125" s="36">
        <v>109</v>
      </c>
      <c r="C125" s="9" t="s">
        <v>141</v>
      </c>
      <c r="D125" s="33" t="s">
        <v>59</v>
      </c>
      <c r="E125" s="33">
        <v>2000</v>
      </c>
      <c r="F125" s="25">
        <v>850</v>
      </c>
      <c r="G125" s="13">
        <f t="shared" si="0"/>
        <v>1700000</v>
      </c>
    </row>
    <row r="126" spans="1:7" ht="15.75" customHeight="1">
      <c r="A126" s="29" t="s">
        <v>279</v>
      </c>
      <c r="B126" s="36">
        <v>110</v>
      </c>
      <c r="C126" s="9" t="s">
        <v>142</v>
      </c>
      <c r="D126" s="33" t="s">
        <v>59</v>
      </c>
      <c r="E126" s="33">
        <v>100</v>
      </c>
      <c r="F126" s="25">
        <v>725</v>
      </c>
      <c r="G126" s="13">
        <f t="shared" si="0"/>
        <v>72500</v>
      </c>
    </row>
    <row r="127" spans="1:7" ht="15.75" customHeight="1">
      <c r="A127" s="29" t="s">
        <v>279</v>
      </c>
      <c r="B127" s="36">
        <v>111</v>
      </c>
      <c r="C127" s="30" t="s">
        <v>143</v>
      </c>
      <c r="D127" s="33" t="s">
        <v>144</v>
      </c>
      <c r="E127" s="33">
        <v>30</v>
      </c>
      <c r="F127" s="25">
        <v>250</v>
      </c>
      <c r="G127" s="13">
        <f t="shared" si="0"/>
        <v>7500</v>
      </c>
    </row>
    <row r="128" spans="1:7" ht="15.75" customHeight="1">
      <c r="A128" s="29" t="s">
        <v>279</v>
      </c>
      <c r="B128" s="36">
        <v>112</v>
      </c>
      <c r="C128" s="30" t="s">
        <v>145</v>
      </c>
      <c r="D128" s="33" t="s">
        <v>59</v>
      </c>
      <c r="E128" s="33">
        <v>10</v>
      </c>
      <c r="F128" s="25">
        <v>250</v>
      </c>
      <c r="G128" s="13">
        <f t="shared" si="0"/>
        <v>2500</v>
      </c>
    </row>
    <row r="129" spans="2:7" ht="27.75" customHeight="1">
      <c r="B129" s="36">
        <v>113</v>
      </c>
      <c r="C129" s="32" t="s">
        <v>146</v>
      </c>
      <c r="D129" s="33" t="s">
        <v>59</v>
      </c>
      <c r="E129" s="33">
        <v>12</v>
      </c>
      <c r="F129" s="25">
        <v>3000</v>
      </c>
      <c r="G129" s="13">
        <f t="shared" si="0"/>
        <v>36000</v>
      </c>
    </row>
    <row r="130" spans="2:7" ht="15.75" customHeight="1">
      <c r="B130" s="36">
        <v>114</v>
      </c>
      <c r="C130" s="32" t="s">
        <v>147</v>
      </c>
      <c r="D130" s="33" t="s">
        <v>59</v>
      </c>
      <c r="E130" s="33">
        <v>10</v>
      </c>
      <c r="F130" s="25">
        <v>3000</v>
      </c>
      <c r="G130" s="13">
        <f t="shared" si="0"/>
        <v>30000</v>
      </c>
    </row>
    <row r="131" spans="2:7" ht="13.5" customHeight="1">
      <c r="B131" s="36">
        <v>115</v>
      </c>
      <c r="C131" s="33" t="s">
        <v>148</v>
      </c>
      <c r="D131" s="33" t="s">
        <v>59</v>
      </c>
      <c r="E131" s="33">
        <v>20</v>
      </c>
      <c r="F131" s="25">
        <v>270</v>
      </c>
      <c r="G131" s="13">
        <f t="shared" si="0"/>
        <v>5400</v>
      </c>
    </row>
    <row r="132" spans="2:7" ht="15.75" customHeight="1">
      <c r="B132" s="36">
        <v>116</v>
      </c>
      <c r="C132" s="33" t="s">
        <v>149</v>
      </c>
      <c r="D132" s="33" t="s">
        <v>59</v>
      </c>
      <c r="E132" s="33">
        <v>10</v>
      </c>
      <c r="F132" s="25">
        <v>3000</v>
      </c>
      <c r="G132" s="13">
        <f t="shared" si="0"/>
        <v>30000</v>
      </c>
    </row>
    <row r="133" spans="2:7" ht="15.75" customHeight="1">
      <c r="B133" s="36">
        <v>117</v>
      </c>
      <c r="C133" s="33" t="s">
        <v>150</v>
      </c>
      <c r="D133" s="33" t="s">
        <v>59</v>
      </c>
      <c r="E133" s="33">
        <v>20</v>
      </c>
      <c r="F133" s="25">
        <v>2500</v>
      </c>
      <c r="G133" s="13">
        <f t="shared" si="0"/>
        <v>50000</v>
      </c>
    </row>
    <row r="134" spans="2:7" ht="15.75" customHeight="1">
      <c r="B134" s="36">
        <v>118</v>
      </c>
      <c r="C134" s="33" t="s">
        <v>151</v>
      </c>
      <c r="D134" s="33" t="s">
        <v>66</v>
      </c>
      <c r="E134" s="33">
        <v>200</v>
      </c>
      <c r="F134" s="25">
        <v>1122.8900000000001</v>
      </c>
      <c r="G134" s="13">
        <f t="shared" si="0"/>
        <v>224578.00000000003</v>
      </c>
    </row>
    <row r="135" spans="2:7" ht="15.75" customHeight="1">
      <c r="B135" s="36">
        <v>119</v>
      </c>
      <c r="C135" s="33" t="s">
        <v>152</v>
      </c>
      <c r="D135" s="33" t="s">
        <v>59</v>
      </c>
      <c r="E135" s="33">
        <v>10</v>
      </c>
      <c r="F135" s="25">
        <v>4600</v>
      </c>
      <c r="G135" s="13">
        <f t="shared" si="0"/>
        <v>46000</v>
      </c>
    </row>
    <row r="136" spans="2:7" ht="15.75" customHeight="1">
      <c r="B136" s="36">
        <v>120</v>
      </c>
      <c r="C136" s="33" t="s">
        <v>153</v>
      </c>
      <c r="D136" s="33" t="s">
        <v>59</v>
      </c>
      <c r="E136" s="33">
        <v>30</v>
      </c>
      <c r="F136" s="25">
        <v>4000</v>
      </c>
      <c r="G136" s="13">
        <f t="shared" si="0"/>
        <v>120000</v>
      </c>
    </row>
    <row r="137" spans="2:7" ht="15.75" customHeight="1">
      <c r="B137" s="36">
        <v>121</v>
      </c>
      <c r="C137" s="33" t="s">
        <v>154</v>
      </c>
      <c r="D137" s="33" t="s">
        <v>59</v>
      </c>
      <c r="E137" s="33">
        <v>20</v>
      </c>
      <c r="F137" s="25">
        <v>2900</v>
      </c>
      <c r="G137" s="13">
        <f t="shared" si="0"/>
        <v>58000</v>
      </c>
    </row>
    <row r="138" spans="2:7" ht="15.75" customHeight="1">
      <c r="B138" s="36">
        <v>122</v>
      </c>
      <c r="C138" s="34" t="s">
        <v>155</v>
      </c>
      <c r="D138" s="33" t="s">
        <v>59</v>
      </c>
      <c r="E138" s="33">
        <v>500</v>
      </c>
      <c r="F138" s="25">
        <v>1000</v>
      </c>
      <c r="G138" s="13">
        <f t="shared" si="0"/>
        <v>500000</v>
      </c>
    </row>
    <row r="139" spans="2:7" ht="15.75" customHeight="1">
      <c r="B139" s="36">
        <v>123</v>
      </c>
      <c r="C139" s="33" t="s">
        <v>156</v>
      </c>
      <c r="D139" s="33" t="s">
        <v>59</v>
      </c>
      <c r="E139" s="33">
        <v>400</v>
      </c>
      <c r="F139" s="25">
        <v>220</v>
      </c>
      <c r="G139" s="13">
        <f t="shared" si="0"/>
        <v>88000</v>
      </c>
    </row>
    <row r="140" spans="2:7" ht="15.75" customHeight="1">
      <c r="B140" s="36">
        <v>124</v>
      </c>
      <c r="C140" s="33" t="s">
        <v>157</v>
      </c>
      <c r="D140" s="33" t="s">
        <v>59</v>
      </c>
      <c r="E140" s="33">
        <v>1000</v>
      </c>
      <c r="F140" s="25">
        <v>90</v>
      </c>
      <c r="G140" s="13">
        <f t="shared" si="0"/>
        <v>90000</v>
      </c>
    </row>
    <row r="141" spans="2:7" ht="15.75" customHeight="1">
      <c r="B141" s="36">
        <v>125</v>
      </c>
      <c r="C141" s="33" t="s">
        <v>158</v>
      </c>
      <c r="D141" s="35" t="s">
        <v>59</v>
      </c>
      <c r="E141" s="35">
        <v>1000</v>
      </c>
      <c r="F141" s="25">
        <v>90</v>
      </c>
      <c r="G141" s="13">
        <f t="shared" si="0"/>
        <v>90000</v>
      </c>
    </row>
    <row r="142" spans="2:7" ht="15.75" customHeight="1">
      <c r="B142" s="36">
        <v>126</v>
      </c>
      <c r="C142" s="33" t="s">
        <v>159</v>
      </c>
      <c r="D142" s="33" t="s">
        <v>59</v>
      </c>
      <c r="E142" s="33">
        <v>1000</v>
      </c>
      <c r="F142" s="25">
        <v>90</v>
      </c>
      <c r="G142" s="13">
        <f t="shared" si="0"/>
        <v>90000</v>
      </c>
    </row>
    <row r="143" spans="2:7" ht="15.75" customHeight="1">
      <c r="B143" s="36">
        <v>127</v>
      </c>
      <c r="C143" s="33" t="s">
        <v>160</v>
      </c>
      <c r="D143" s="33" t="s">
        <v>161</v>
      </c>
      <c r="E143" s="33">
        <v>50</v>
      </c>
      <c r="F143" s="25">
        <v>4800</v>
      </c>
      <c r="G143" s="13">
        <f t="shared" si="0"/>
        <v>240000</v>
      </c>
    </row>
    <row r="144" spans="2:7" ht="15.75" customHeight="1">
      <c r="B144" s="36">
        <v>128</v>
      </c>
      <c r="C144" s="33" t="s">
        <v>162</v>
      </c>
      <c r="D144" s="33" t="s">
        <v>144</v>
      </c>
      <c r="E144" s="33">
        <v>150</v>
      </c>
      <c r="F144" s="25">
        <v>5000</v>
      </c>
      <c r="G144" s="13">
        <f t="shared" si="0"/>
        <v>750000</v>
      </c>
    </row>
    <row r="145" spans="2:7" ht="15.75" customHeight="1">
      <c r="B145" s="36">
        <v>129</v>
      </c>
      <c r="C145" s="33" t="s">
        <v>163</v>
      </c>
      <c r="D145" s="33" t="s">
        <v>144</v>
      </c>
      <c r="E145" s="33">
        <v>50</v>
      </c>
      <c r="F145" s="25">
        <v>2575</v>
      </c>
      <c r="G145" s="13">
        <f t="shared" si="0"/>
        <v>128750</v>
      </c>
    </row>
    <row r="146" spans="2:7" ht="15.75" customHeight="1">
      <c r="B146" s="36">
        <v>130</v>
      </c>
      <c r="C146" s="33" t="s">
        <v>164</v>
      </c>
      <c r="D146" s="33" t="s">
        <v>144</v>
      </c>
      <c r="E146" s="33">
        <v>10</v>
      </c>
      <c r="F146" s="25">
        <v>12500</v>
      </c>
      <c r="G146" s="13">
        <f t="shared" si="0"/>
        <v>125000</v>
      </c>
    </row>
    <row r="147" spans="2:7" ht="15.75" customHeight="1">
      <c r="B147" s="36">
        <v>131</v>
      </c>
      <c r="C147" s="31" t="s">
        <v>165</v>
      </c>
      <c r="D147" s="33" t="s">
        <v>59</v>
      </c>
      <c r="E147" s="33">
        <v>100</v>
      </c>
      <c r="F147" s="25">
        <v>1464</v>
      </c>
      <c r="G147" s="13">
        <f t="shared" si="0"/>
        <v>146400</v>
      </c>
    </row>
    <row r="148" spans="2:7" ht="15.75" customHeight="1">
      <c r="B148" s="36">
        <v>132</v>
      </c>
      <c r="C148" s="31" t="s">
        <v>166</v>
      </c>
      <c r="D148" s="33" t="s">
        <v>144</v>
      </c>
      <c r="E148" s="33">
        <v>500</v>
      </c>
      <c r="F148" s="25">
        <v>950</v>
      </c>
      <c r="G148" s="13">
        <f t="shared" si="0"/>
        <v>475000</v>
      </c>
    </row>
    <row r="149" spans="2:7" ht="15.75" customHeight="1">
      <c r="B149" s="36">
        <v>133</v>
      </c>
      <c r="C149" s="21" t="s">
        <v>167</v>
      </c>
      <c r="D149" s="33" t="s">
        <v>59</v>
      </c>
      <c r="E149" s="33">
        <v>10</v>
      </c>
      <c r="F149" s="25">
        <v>6000</v>
      </c>
      <c r="G149" s="13">
        <f t="shared" si="0"/>
        <v>60000</v>
      </c>
    </row>
    <row r="150" spans="2:7" ht="33" customHeight="1">
      <c r="B150" s="36">
        <v>134</v>
      </c>
      <c r="C150" s="32" t="s">
        <v>168</v>
      </c>
      <c r="D150" s="33" t="s">
        <v>169</v>
      </c>
      <c r="E150" s="33">
        <v>1</v>
      </c>
      <c r="F150" s="25">
        <v>154817</v>
      </c>
      <c r="G150" s="13">
        <f t="shared" si="0"/>
        <v>154817</v>
      </c>
    </row>
    <row r="151" spans="2:7" ht="30.75" customHeight="1">
      <c r="B151" s="36">
        <v>135</v>
      </c>
      <c r="C151" s="21" t="s">
        <v>170</v>
      </c>
      <c r="D151" s="33" t="s">
        <v>59</v>
      </c>
      <c r="E151" s="33">
        <v>500</v>
      </c>
      <c r="F151" s="25">
        <v>1300</v>
      </c>
      <c r="G151" s="13">
        <f t="shared" si="0"/>
        <v>650000</v>
      </c>
    </row>
    <row r="152" spans="2:7" ht="27" customHeight="1">
      <c r="B152" s="36">
        <v>136</v>
      </c>
      <c r="C152" s="32" t="s">
        <v>171</v>
      </c>
      <c r="D152" s="33" t="s">
        <v>169</v>
      </c>
      <c r="E152" s="33">
        <v>24</v>
      </c>
      <c r="F152" s="25">
        <v>30380</v>
      </c>
      <c r="G152" s="13">
        <f t="shared" si="0"/>
        <v>729120</v>
      </c>
    </row>
    <row r="153" spans="2:7" ht="15.75" customHeight="1">
      <c r="B153" s="36">
        <v>137</v>
      </c>
      <c r="C153" s="33" t="s">
        <v>172</v>
      </c>
      <c r="D153" s="33" t="s">
        <v>169</v>
      </c>
      <c r="E153" s="33">
        <v>13</v>
      </c>
      <c r="F153" s="25">
        <v>59963</v>
      </c>
      <c r="G153" s="13">
        <f t="shared" si="0"/>
        <v>779519</v>
      </c>
    </row>
    <row r="154" spans="2:7" ht="15.75" customHeight="1">
      <c r="B154" s="36">
        <v>138</v>
      </c>
      <c r="C154" s="33" t="s">
        <v>173</v>
      </c>
      <c r="D154" s="33" t="s">
        <v>169</v>
      </c>
      <c r="E154" s="33">
        <v>4</v>
      </c>
      <c r="F154" s="25">
        <v>94360</v>
      </c>
      <c r="G154" s="13">
        <f t="shared" si="0"/>
        <v>377440</v>
      </c>
    </row>
    <row r="155" spans="2:7" ht="36" customHeight="1">
      <c r="B155" s="36">
        <v>139</v>
      </c>
      <c r="C155" s="33" t="s">
        <v>174</v>
      </c>
      <c r="D155" s="33" t="s">
        <v>169</v>
      </c>
      <c r="E155" s="33">
        <v>3</v>
      </c>
      <c r="F155" s="25">
        <v>946400</v>
      </c>
      <c r="G155" s="17">
        <f t="shared" si="0"/>
        <v>2839200</v>
      </c>
    </row>
    <row r="156" spans="2:7" ht="26.25" customHeight="1">
      <c r="B156" s="36">
        <v>140</v>
      </c>
      <c r="C156" s="32" t="s">
        <v>175</v>
      </c>
      <c r="D156" s="33" t="s">
        <v>169</v>
      </c>
      <c r="E156" s="33">
        <v>3</v>
      </c>
      <c r="F156" s="25">
        <v>1213240</v>
      </c>
      <c r="G156" s="17">
        <f t="shared" si="0"/>
        <v>3639720</v>
      </c>
    </row>
    <row r="157" spans="2:7" ht="15.75" customHeight="1">
      <c r="B157" s="36">
        <v>141</v>
      </c>
      <c r="C157" s="33" t="s">
        <v>176</v>
      </c>
      <c r="D157" s="33" t="s">
        <v>177</v>
      </c>
      <c r="E157" s="33">
        <v>120</v>
      </c>
      <c r="F157" s="25">
        <v>1100</v>
      </c>
      <c r="G157" s="13">
        <f t="shared" si="0"/>
        <v>132000</v>
      </c>
    </row>
    <row r="158" spans="2:7" ht="15.75" customHeight="1">
      <c r="B158" s="36">
        <v>142</v>
      </c>
      <c r="C158" s="33" t="s">
        <v>178</v>
      </c>
      <c r="D158" s="33" t="s">
        <v>51</v>
      </c>
      <c r="E158" s="33">
        <v>120</v>
      </c>
      <c r="F158" s="25">
        <v>1100</v>
      </c>
      <c r="G158" s="13">
        <f t="shared" si="0"/>
        <v>132000</v>
      </c>
    </row>
    <row r="159" spans="2:7" ht="15.75" customHeight="1">
      <c r="B159" s="36">
        <v>143</v>
      </c>
      <c r="C159" s="33" t="s">
        <v>179</v>
      </c>
      <c r="D159" s="33" t="s">
        <v>51</v>
      </c>
      <c r="E159" s="33">
        <v>120</v>
      </c>
      <c r="F159" s="25">
        <v>2200</v>
      </c>
      <c r="G159" s="13">
        <f t="shared" si="0"/>
        <v>264000</v>
      </c>
    </row>
    <row r="160" spans="2:7" ht="15.75" customHeight="1">
      <c r="B160" s="36">
        <v>144</v>
      </c>
      <c r="C160" s="31" t="s">
        <v>180</v>
      </c>
      <c r="D160" s="33" t="s">
        <v>59</v>
      </c>
      <c r="E160" s="33">
        <v>4</v>
      </c>
      <c r="F160" s="25">
        <v>20160</v>
      </c>
      <c r="G160" s="13">
        <f t="shared" si="0"/>
        <v>80640</v>
      </c>
    </row>
    <row r="161" spans="2:7" ht="15.75" customHeight="1">
      <c r="B161" s="36">
        <v>145</v>
      </c>
      <c r="C161" s="33" t="s">
        <v>181</v>
      </c>
      <c r="D161" s="33" t="s">
        <v>177</v>
      </c>
      <c r="E161" s="33">
        <v>6000</v>
      </c>
      <c r="F161" s="25">
        <v>56</v>
      </c>
      <c r="G161" s="13">
        <f t="shared" si="0"/>
        <v>336000</v>
      </c>
    </row>
    <row r="162" spans="2:7" ht="15.75" customHeight="1">
      <c r="B162" s="36">
        <v>146</v>
      </c>
      <c r="C162" s="34" t="s">
        <v>182</v>
      </c>
      <c r="D162" s="33" t="s">
        <v>177</v>
      </c>
      <c r="E162" s="33">
        <v>10</v>
      </c>
      <c r="F162" s="25">
        <v>2000</v>
      </c>
      <c r="G162" s="13">
        <f t="shared" si="0"/>
        <v>20000</v>
      </c>
    </row>
    <row r="163" spans="2:7" ht="27" customHeight="1">
      <c r="B163" s="36">
        <v>147</v>
      </c>
      <c r="C163" s="21" t="s">
        <v>183</v>
      </c>
      <c r="D163" s="33" t="s">
        <v>177</v>
      </c>
      <c r="E163" s="33">
        <v>2</v>
      </c>
      <c r="F163" s="25">
        <v>46000</v>
      </c>
      <c r="G163" s="13">
        <f t="shared" si="0"/>
        <v>92000</v>
      </c>
    </row>
    <row r="164" spans="2:7" ht="25.5" customHeight="1">
      <c r="B164" s="36">
        <v>148</v>
      </c>
      <c r="C164" s="21" t="s">
        <v>184</v>
      </c>
      <c r="D164" s="33" t="s">
        <v>177</v>
      </c>
      <c r="E164" s="33">
        <v>2</v>
      </c>
      <c r="F164" s="25">
        <v>46000</v>
      </c>
      <c r="G164" s="13">
        <f t="shared" si="0"/>
        <v>92000</v>
      </c>
    </row>
    <row r="165" spans="2:7" ht="29.25" customHeight="1">
      <c r="B165" s="36">
        <v>149</v>
      </c>
      <c r="C165" s="35" t="s">
        <v>185</v>
      </c>
      <c r="D165" s="35" t="s">
        <v>186</v>
      </c>
      <c r="E165" s="35">
        <v>2</v>
      </c>
      <c r="F165" s="27">
        <v>2900</v>
      </c>
      <c r="G165" s="13">
        <f t="shared" si="0"/>
        <v>5800</v>
      </c>
    </row>
    <row r="166" spans="2:7" ht="15.75" customHeight="1">
      <c r="B166" s="36">
        <v>150</v>
      </c>
      <c r="C166" s="33" t="s">
        <v>187</v>
      </c>
      <c r="D166" s="33" t="s">
        <v>177</v>
      </c>
      <c r="E166" s="33">
        <v>50</v>
      </c>
      <c r="F166" s="25">
        <v>4500</v>
      </c>
      <c r="G166" s="13">
        <f t="shared" si="0"/>
        <v>225000</v>
      </c>
    </row>
    <row r="167" spans="2:7" ht="15.75" customHeight="1">
      <c r="B167" s="36">
        <v>151</v>
      </c>
      <c r="C167" s="31" t="s">
        <v>188</v>
      </c>
      <c r="D167" s="33" t="s">
        <v>177</v>
      </c>
      <c r="E167" s="33">
        <v>60</v>
      </c>
      <c r="F167" s="25">
        <v>2400</v>
      </c>
      <c r="G167" s="13">
        <f t="shared" si="0"/>
        <v>144000</v>
      </c>
    </row>
    <row r="168" spans="2:7" ht="15.75" customHeight="1">
      <c r="B168" s="36">
        <v>152</v>
      </c>
      <c r="C168" s="31" t="s">
        <v>189</v>
      </c>
      <c r="D168" s="33" t="s">
        <v>177</v>
      </c>
      <c r="E168" s="33">
        <v>2</v>
      </c>
      <c r="F168" s="25">
        <v>40000</v>
      </c>
      <c r="G168" s="13">
        <f t="shared" si="0"/>
        <v>80000</v>
      </c>
    </row>
    <row r="169" spans="2:7" ht="15.75" customHeight="1">
      <c r="B169" s="36">
        <v>153</v>
      </c>
      <c r="C169" s="31" t="s">
        <v>190</v>
      </c>
      <c r="D169" s="33" t="s">
        <v>177</v>
      </c>
      <c r="E169" s="33">
        <v>3</v>
      </c>
      <c r="F169" s="25">
        <v>85000</v>
      </c>
      <c r="G169" s="13">
        <f t="shared" si="0"/>
        <v>255000</v>
      </c>
    </row>
    <row r="170" spans="2:7" ht="15.75" customHeight="1">
      <c r="B170" s="36">
        <v>154</v>
      </c>
      <c r="C170" s="33" t="s">
        <v>191</v>
      </c>
      <c r="D170" s="33" t="s">
        <v>177</v>
      </c>
      <c r="E170" s="33">
        <v>100</v>
      </c>
      <c r="F170" s="25">
        <v>270</v>
      </c>
      <c r="G170" s="13">
        <f t="shared" si="0"/>
        <v>27000</v>
      </c>
    </row>
    <row r="171" spans="2:7" ht="15.75" customHeight="1">
      <c r="B171" s="36">
        <v>155</v>
      </c>
      <c r="C171" s="34" t="s">
        <v>192</v>
      </c>
      <c r="D171" s="33" t="s">
        <v>193</v>
      </c>
      <c r="E171" s="33">
        <v>60</v>
      </c>
      <c r="F171" s="25">
        <v>10500</v>
      </c>
      <c r="G171" s="13">
        <f t="shared" si="0"/>
        <v>630000</v>
      </c>
    </row>
    <row r="172" spans="2:7" ht="28.5" customHeight="1">
      <c r="B172" s="36">
        <v>156</v>
      </c>
      <c r="C172" s="21" t="s">
        <v>194</v>
      </c>
      <c r="D172" s="33" t="s">
        <v>169</v>
      </c>
      <c r="E172" s="33">
        <v>5</v>
      </c>
      <c r="F172" s="25">
        <v>3000</v>
      </c>
      <c r="G172" s="13">
        <f t="shared" si="0"/>
        <v>15000</v>
      </c>
    </row>
    <row r="173" spans="2:7" ht="27" customHeight="1">
      <c r="B173" s="36">
        <v>157</v>
      </c>
      <c r="C173" s="21" t="s">
        <v>195</v>
      </c>
      <c r="D173" s="33" t="s">
        <v>59</v>
      </c>
      <c r="E173" s="33">
        <v>15</v>
      </c>
      <c r="F173" s="25">
        <v>26923</v>
      </c>
      <c r="G173" s="13">
        <f t="shared" si="0"/>
        <v>403845</v>
      </c>
    </row>
    <row r="174" spans="2:7" ht="26.25" customHeight="1">
      <c r="B174" s="36">
        <v>158</v>
      </c>
      <c r="C174" s="32" t="s">
        <v>196</v>
      </c>
      <c r="D174" s="33" t="s">
        <v>59</v>
      </c>
      <c r="E174" s="33">
        <v>15</v>
      </c>
      <c r="F174" s="25">
        <v>900</v>
      </c>
      <c r="G174" s="13">
        <f t="shared" si="0"/>
        <v>13500</v>
      </c>
    </row>
    <row r="175" spans="2:7" ht="28.5" customHeight="1">
      <c r="B175" s="36">
        <v>159</v>
      </c>
      <c r="C175" s="32" t="s">
        <v>197</v>
      </c>
      <c r="D175" s="33" t="s">
        <v>144</v>
      </c>
      <c r="E175" s="33">
        <v>10</v>
      </c>
      <c r="F175" s="25">
        <v>68000</v>
      </c>
      <c r="G175" s="13">
        <f t="shared" si="0"/>
        <v>680000</v>
      </c>
    </row>
    <row r="176" spans="2:7" ht="28.5" customHeight="1">
      <c r="B176" s="36">
        <v>160</v>
      </c>
      <c r="C176" s="21" t="s">
        <v>198</v>
      </c>
      <c r="D176" s="33" t="s">
        <v>144</v>
      </c>
      <c r="E176" s="33">
        <v>5</v>
      </c>
      <c r="F176" s="25">
        <v>27692</v>
      </c>
      <c r="G176" s="13">
        <f t="shared" si="0"/>
        <v>138460</v>
      </c>
    </row>
    <row r="177" spans="1:7" ht="15.75" customHeight="1">
      <c r="B177" s="36">
        <v>161</v>
      </c>
      <c r="C177" s="21" t="s">
        <v>199</v>
      </c>
      <c r="D177" s="33" t="s">
        <v>59</v>
      </c>
      <c r="E177" s="33">
        <v>20</v>
      </c>
      <c r="F177" s="25">
        <v>1800</v>
      </c>
      <c r="G177" s="13">
        <f t="shared" si="0"/>
        <v>36000</v>
      </c>
    </row>
    <row r="178" spans="1:7" ht="32.25" customHeight="1">
      <c r="A178" s="29" t="s">
        <v>279</v>
      </c>
      <c r="B178" s="36">
        <v>162</v>
      </c>
      <c r="C178" s="46" t="s">
        <v>200</v>
      </c>
      <c r="D178" s="33" t="s">
        <v>59</v>
      </c>
      <c r="E178" s="33">
        <v>3000</v>
      </c>
      <c r="F178" s="25">
        <v>45</v>
      </c>
      <c r="G178" s="13">
        <f t="shared" si="0"/>
        <v>135000</v>
      </c>
    </row>
    <row r="179" spans="1:7" ht="32.25" customHeight="1">
      <c r="A179" s="29" t="s">
        <v>279</v>
      </c>
      <c r="B179" s="36">
        <v>163</v>
      </c>
      <c r="C179" s="46" t="s">
        <v>201</v>
      </c>
      <c r="D179" s="33" t="s">
        <v>59</v>
      </c>
      <c r="E179" s="33">
        <v>1500</v>
      </c>
      <c r="F179" s="25">
        <v>45</v>
      </c>
      <c r="G179" s="13">
        <f t="shared" si="0"/>
        <v>67500</v>
      </c>
    </row>
    <row r="180" spans="1:7" ht="36.75" customHeight="1">
      <c r="A180" s="29" t="s">
        <v>279</v>
      </c>
      <c r="B180" s="36">
        <v>164</v>
      </c>
      <c r="C180" s="46" t="s">
        <v>202</v>
      </c>
      <c r="D180" s="33" t="s">
        <v>59</v>
      </c>
      <c r="E180" s="33">
        <v>500</v>
      </c>
      <c r="F180" s="25">
        <v>45</v>
      </c>
      <c r="G180" s="13">
        <f t="shared" si="0"/>
        <v>22500</v>
      </c>
    </row>
    <row r="181" spans="1:7" ht="15.75" customHeight="1">
      <c r="B181" s="36">
        <v>165</v>
      </c>
      <c r="C181" s="33" t="s">
        <v>203</v>
      </c>
      <c r="D181" s="33" t="s">
        <v>59</v>
      </c>
      <c r="E181" s="33">
        <v>600</v>
      </c>
      <c r="F181" s="25">
        <v>115</v>
      </c>
      <c r="G181" s="13">
        <f t="shared" si="0"/>
        <v>69000</v>
      </c>
    </row>
    <row r="182" spans="1:7" ht="15.75" customHeight="1">
      <c r="B182" s="36">
        <v>166</v>
      </c>
      <c r="C182" s="33" t="s">
        <v>204</v>
      </c>
      <c r="D182" s="33" t="s">
        <v>59</v>
      </c>
      <c r="E182" s="33">
        <v>600</v>
      </c>
      <c r="F182" s="25">
        <v>115</v>
      </c>
      <c r="G182" s="13">
        <f t="shared" si="0"/>
        <v>69000</v>
      </c>
    </row>
    <row r="183" spans="1:7" ht="15.75" customHeight="1">
      <c r="B183" s="36">
        <v>167</v>
      </c>
      <c r="C183" s="33" t="s">
        <v>205</v>
      </c>
      <c r="D183" s="33" t="s">
        <v>59</v>
      </c>
      <c r="E183" s="33">
        <v>500</v>
      </c>
      <c r="F183" s="25">
        <v>3500</v>
      </c>
      <c r="G183" s="13">
        <f t="shared" si="0"/>
        <v>1750000</v>
      </c>
    </row>
    <row r="184" spans="1:7" ht="24.75" customHeight="1">
      <c r="A184" s="29" t="s">
        <v>279</v>
      </c>
      <c r="B184" s="36">
        <v>168</v>
      </c>
      <c r="C184" s="47" t="s">
        <v>206</v>
      </c>
      <c r="D184" s="33" t="s">
        <v>207</v>
      </c>
      <c r="E184" s="33">
        <v>16000</v>
      </c>
      <c r="F184" s="25">
        <v>80</v>
      </c>
      <c r="G184" s="13">
        <f t="shared" si="0"/>
        <v>1280000</v>
      </c>
    </row>
    <row r="185" spans="1:7" ht="15.75" customHeight="1">
      <c r="B185" s="36">
        <v>169</v>
      </c>
      <c r="C185" s="21" t="s">
        <v>208</v>
      </c>
      <c r="D185" s="33" t="s">
        <v>169</v>
      </c>
      <c r="E185" s="33">
        <v>2</v>
      </c>
      <c r="F185" s="25">
        <v>32000</v>
      </c>
      <c r="G185" s="13">
        <f t="shared" si="0"/>
        <v>64000</v>
      </c>
    </row>
    <row r="186" spans="1:7" ht="27" customHeight="1">
      <c r="B186" s="36">
        <v>170</v>
      </c>
      <c r="C186" s="32" t="s">
        <v>209</v>
      </c>
      <c r="D186" s="33" t="s">
        <v>27</v>
      </c>
      <c r="E186" s="33">
        <v>250</v>
      </c>
      <c r="F186" s="25">
        <v>2350</v>
      </c>
      <c r="G186" s="13">
        <f t="shared" si="0"/>
        <v>587500</v>
      </c>
    </row>
    <row r="187" spans="1:7" ht="22.5" customHeight="1">
      <c r="B187" s="36">
        <v>171</v>
      </c>
      <c r="C187" s="32" t="s">
        <v>210</v>
      </c>
      <c r="D187" s="33" t="s">
        <v>59</v>
      </c>
      <c r="E187" s="33">
        <v>15</v>
      </c>
      <c r="F187" s="25">
        <v>676162</v>
      </c>
      <c r="G187" s="13">
        <f t="shared" si="0"/>
        <v>10142430</v>
      </c>
    </row>
    <row r="188" spans="1:7" ht="15.75" customHeight="1">
      <c r="B188" s="36">
        <v>172</v>
      </c>
      <c r="C188" s="33" t="s">
        <v>211</v>
      </c>
      <c r="D188" s="33" t="s">
        <v>59</v>
      </c>
      <c r="E188" s="33">
        <v>15</v>
      </c>
      <c r="F188" s="25">
        <v>194405</v>
      </c>
      <c r="G188" s="13">
        <f t="shared" si="0"/>
        <v>2916075</v>
      </c>
    </row>
    <row r="189" spans="1:7" ht="15.75" customHeight="1">
      <c r="B189" s="36">
        <v>173</v>
      </c>
      <c r="C189" s="33" t="s">
        <v>212</v>
      </c>
      <c r="D189" s="33" t="s">
        <v>59</v>
      </c>
      <c r="E189" s="33">
        <v>3</v>
      </c>
      <c r="F189" s="25">
        <v>105950</v>
      </c>
      <c r="G189" s="13">
        <f t="shared" si="0"/>
        <v>317850</v>
      </c>
    </row>
    <row r="190" spans="1:7" ht="15.75" customHeight="1">
      <c r="B190" s="36">
        <v>174</v>
      </c>
      <c r="C190" s="33" t="s">
        <v>213</v>
      </c>
      <c r="D190" s="33" t="s">
        <v>59</v>
      </c>
      <c r="E190" s="33">
        <v>5</v>
      </c>
      <c r="F190" s="25">
        <v>86427</v>
      </c>
      <c r="G190" s="13">
        <f t="shared" si="0"/>
        <v>432135</v>
      </c>
    </row>
    <row r="191" spans="1:7" ht="32.25" customHeight="1">
      <c r="B191" s="36">
        <v>175</v>
      </c>
      <c r="C191" s="32" t="s">
        <v>214</v>
      </c>
      <c r="D191" s="33" t="s">
        <v>169</v>
      </c>
      <c r="E191" s="33">
        <v>30</v>
      </c>
      <c r="F191" s="25">
        <v>74800</v>
      </c>
      <c r="G191" s="13">
        <f t="shared" si="0"/>
        <v>2244000</v>
      </c>
    </row>
    <row r="192" spans="1:7" ht="15" customHeight="1">
      <c r="B192" s="36">
        <v>176</v>
      </c>
      <c r="C192" s="33" t="s">
        <v>280</v>
      </c>
      <c r="D192" s="33" t="s">
        <v>59</v>
      </c>
      <c r="E192" s="33">
        <v>40</v>
      </c>
      <c r="F192" s="25">
        <v>22000</v>
      </c>
      <c r="G192" s="13">
        <f t="shared" si="0"/>
        <v>880000</v>
      </c>
    </row>
    <row r="193" spans="1:7" ht="15.75" customHeight="1">
      <c r="B193" s="36">
        <v>177</v>
      </c>
      <c r="C193" s="33" t="s">
        <v>215</v>
      </c>
      <c r="D193" s="33" t="s">
        <v>27</v>
      </c>
      <c r="E193" s="33">
        <v>10</v>
      </c>
      <c r="F193" s="25">
        <v>46000</v>
      </c>
      <c r="G193" s="13">
        <f t="shared" si="0"/>
        <v>460000</v>
      </c>
    </row>
    <row r="194" spans="1:7" ht="15.75" customHeight="1">
      <c r="B194" s="36">
        <v>178</v>
      </c>
      <c r="C194" s="33" t="s">
        <v>216</v>
      </c>
      <c r="D194" s="33" t="s">
        <v>59</v>
      </c>
      <c r="E194" s="33">
        <v>100</v>
      </c>
      <c r="F194" s="25">
        <v>820</v>
      </c>
      <c r="G194" s="13">
        <f t="shared" si="0"/>
        <v>82000</v>
      </c>
    </row>
    <row r="195" spans="1:7" ht="15.75" customHeight="1">
      <c r="B195" s="36">
        <v>179</v>
      </c>
      <c r="C195" s="33" t="s">
        <v>217</v>
      </c>
      <c r="D195" s="33" t="s">
        <v>59</v>
      </c>
      <c r="E195" s="33">
        <v>100</v>
      </c>
      <c r="F195" s="25">
        <v>820</v>
      </c>
      <c r="G195" s="13">
        <f t="shared" si="0"/>
        <v>82000</v>
      </c>
    </row>
    <row r="196" spans="1:7" ht="15.75" customHeight="1">
      <c r="A196" s="29" t="s">
        <v>279</v>
      </c>
      <c r="B196" s="36">
        <v>180</v>
      </c>
      <c r="C196" s="30" t="s">
        <v>218</v>
      </c>
      <c r="D196" s="33" t="s">
        <v>59</v>
      </c>
      <c r="E196" s="33">
        <v>200</v>
      </c>
      <c r="F196" s="25">
        <v>950</v>
      </c>
      <c r="G196" s="13">
        <f t="shared" si="0"/>
        <v>190000</v>
      </c>
    </row>
    <row r="197" spans="1:7" ht="15.75" customHeight="1">
      <c r="A197" s="29" t="s">
        <v>279</v>
      </c>
      <c r="B197" s="36">
        <v>181</v>
      </c>
      <c r="C197" s="30" t="s">
        <v>219</v>
      </c>
      <c r="D197" s="33" t="s">
        <v>59</v>
      </c>
      <c r="E197" s="33">
        <v>2200</v>
      </c>
      <c r="F197" s="25">
        <v>950</v>
      </c>
      <c r="G197" s="13">
        <f t="shared" si="0"/>
        <v>2090000</v>
      </c>
    </row>
    <row r="198" spans="1:7" ht="44.25" customHeight="1">
      <c r="A198" s="29" t="s">
        <v>279</v>
      </c>
      <c r="B198" s="36">
        <v>182</v>
      </c>
      <c r="C198" s="46" t="s">
        <v>220</v>
      </c>
      <c r="D198" s="33" t="s">
        <v>59</v>
      </c>
      <c r="E198" s="33">
        <v>700</v>
      </c>
      <c r="F198" s="25">
        <v>1000</v>
      </c>
      <c r="G198" s="13">
        <f t="shared" si="0"/>
        <v>700000</v>
      </c>
    </row>
    <row r="199" spans="1:7" ht="15.75" customHeight="1">
      <c r="A199" s="29" t="s">
        <v>279</v>
      </c>
      <c r="B199" s="36">
        <v>183</v>
      </c>
      <c r="C199" s="30" t="s">
        <v>221</v>
      </c>
      <c r="D199" s="33" t="s">
        <v>59</v>
      </c>
      <c r="E199" s="33">
        <v>50</v>
      </c>
      <c r="F199" s="25">
        <v>2300</v>
      </c>
      <c r="G199" s="13">
        <f t="shared" si="0"/>
        <v>115000</v>
      </c>
    </row>
    <row r="200" spans="1:7" ht="15.75" customHeight="1">
      <c r="B200" s="36">
        <v>184</v>
      </c>
      <c r="C200" s="32" t="s">
        <v>222</v>
      </c>
      <c r="D200" s="33" t="s">
        <v>59</v>
      </c>
      <c r="E200" s="33">
        <v>10</v>
      </c>
      <c r="F200" s="25">
        <v>3600</v>
      </c>
      <c r="G200" s="13">
        <f t="shared" si="0"/>
        <v>36000</v>
      </c>
    </row>
    <row r="201" spans="1:7" ht="15.75" customHeight="1">
      <c r="B201" s="36">
        <v>185</v>
      </c>
      <c r="C201" s="33" t="s">
        <v>223</v>
      </c>
      <c r="D201" s="33" t="s">
        <v>59</v>
      </c>
      <c r="E201" s="33">
        <v>10</v>
      </c>
      <c r="F201" s="25">
        <v>2200</v>
      </c>
      <c r="G201" s="13">
        <f t="shared" si="0"/>
        <v>22000</v>
      </c>
    </row>
    <row r="202" spans="1:7" ht="15.75" customHeight="1">
      <c r="B202" s="36">
        <v>186</v>
      </c>
      <c r="C202" s="33" t="s">
        <v>224</v>
      </c>
      <c r="D202" s="33" t="s">
        <v>59</v>
      </c>
      <c r="E202" s="33">
        <v>10</v>
      </c>
      <c r="F202" s="25">
        <v>2200</v>
      </c>
      <c r="G202" s="13">
        <f t="shared" si="0"/>
        <v>22000</v>
      </c>
    </row>
    <row r="203" spans="1:7" ht="15.75" customHeight="1">
      <c r="B203" s="36">
        <v>187</v>
      </c>
      <c r="C203" s="33" t="s">
        <v>225</v>
      </c>
      <c r="D203" s="33" t="s">
        <v>59</v>
      </c>
      <c r="E203" s="33">
        <v>10</v>
      </c>
      <c r="F203" s="25">
        <v>2200</v>
      </c>
      <c r="G203" s="13">
        <f t="shared" si="0"/>
        <v>22000</v>
      </c>
    </row>
    <row r="204" spans="1:7" ht="15.75" customHeight="1">
      <c r="B204" s="36">
        <v>188</v>
      </c>
      <c r="C204" s="33" t="s">
        <v>226</v>
      </c>
      <c r="D204" s="33" t="s">
        <v>144</v>
      </c>
      <c r="E204" s="33">
        <v>10</v>
      </c>
      <c r="F204" s="25">
        <v>2200</v>
      </c>
      <c r="G204" s="13">
        <f t="shared" si="0"/>
        <v>22000</v>
      </c>
    </row>
    <row r="205" spans="1:7" ht="15.75" customHeight="1">
      <c r="B205" s="36">
        <v>189</v>
      </c>
      <c r="C205" s="33" t="s">
        <v>227</v>
      </c>
      <c r="D205" s="33" t="s">
        <v>59</v>
      </c>
      <c r="E205" s="33">
        <v>10</v>
      </c>
      <c r="F205" s="25">
        <v>2200</v>
      </c>
      <c r="G205" s="13">
        <f t="shared" si="0"/>
        <v>22000</v>
      </c>
    </row>
    <row r="206" spans="1:7" ht="15.75" customHeight="1">
      <c r="A206" s="29" t="s">
        <v>279</v>
      </c>
      <c r="B206" s="36">
        <v>190</v>
      </c>
      <c r="C206" s="30" t="s">
        <v>228</v>
      </c>
      <c r="D206" s="33" t="s">
        <v>59</v>
      </c>
      <c r="E206" s="33">
        <v>300</v>
      </c>
      <c r="F206" s="25">
        <v>2300</v>
      </c>
      <c r="G206" s="13">
        <f t="shared" si="0"/>
        <v>690000</v>
      </c>
    </row>
    <row r="207" spans="1:7" ht="28.5" customHeight="1">
      <c r="B207" s="36">
        <v>191</v>
      </c>
      <c r="C207" s="32" t="s">
        <v>229</v>
      </c>
      <c r="D207" s="33" t="s">
        <v>59</v>
      </c>
      <c r="E207" s="33">
        <v>100</v>
      </c>
      <c r="F207" s="25">
        <v>1300</v>
      </c>
      <c r="G207" s="13">
        <f t="shared" si="0"/>
        <v>130000</v>
      </c>
    </row>
    <row r="208" spans="1:7" ht="27" customHeight="1">
      <c r="B208" s="36">
        <v>192</v>
      </c>
      <c r="C208" s="32" t="s">
        <v>230</v>
      </c>
      <c r="D208" s="33" t="s">
        <v>59</v>
      </c>
      <c r="E208" s="33">
        <v>100</v>
      </c>
      <c r="F208" s="25">
        <v>1300</v>
      </c>
      <c r="G208" s="13">
        <f t="shared" si="0"/>
        <v>130000</v>
      </c>
    </row>
    <row r="209" spans="1:7" ht="32.25" customHeight="1">
      <c r="B209" s="36">
        <v>193</v>
      </c>
      <c r="C209" s="32" t="s">
        <v>231</v>
      </c>
      <c r="D209" s="33" t="s">
        <v>59</v>
      </c>
      <c r="E209" s="33">
        <v>100</v>
      </c>
      <c r="F209" s="25">
        <v>1300</v>
      </c>
      <c r="G209" s="13">
        <f t="shared" si="0"/>
        <v>130000</v>
      </c>
    </row>
    <row r="210" spans="1:7" ht="36.75" customHeight="1">
      <c r="B210" s="36">
        <v>194</v>
      </c>
      <c r="C210" s="32" t="s">
        <v>232</v>
      </c>
      <c r="D210" s="33" t="s">
        <v>59</v>
      </c>
      <c r="E210" s="33">
        <v>100</v>
      </c>
      <c r="F210" s="25">
        <v>1500</v>
      </c>
      <c r="G210" s="13">
        <f t="shared" si="0"/>
        <v>150000</v>
      </c>
    </row>
    <row r="211" spans="1:7" ht="30" customHeight="1">
      <c r="A211" s="29" t="s">
        <v>279</v>
      </c>
      <c r="B211" s="36">
        <v>195</v>
      </c>
      <c r="C211" s="46" t="s">
        <v>233</v>
      </c>
      <c r="D211" s="33" t="s">
        <v>59</v>
      </c>
      <c r="E211" s="33">
        <v>100</v>
      </c>
      <c r="F211" s="25">
        <v>720</v>
      </c>
      <c r="G211" s="13">
        <f t="shared" si="0"/>
        <v>72000</v>
      </c>
    </row>
    <row r="212" spans="1:7" ht="15.75" customHeight="1">
      <c r="B212" s="36">
        <v>196</v>
      </c>
      <c r="C212" s="32" t="s">
        <v>234</v>
      </c>
      <c r="D212" s="33" t="s">
        <v>59</v>
      </c>
      <c r="E212" s="33">
        <v>100</v>
      </c>
      <c r="F212" s="25">
        <v>269</v>
      </c>
      <c r="G212" s="13">
        <f t="shared" si="0"/>
        <v>26900</v>
      </c>
    </row>
    <row r="213" spans="1:7" ht="15.75" customHeight="1">
      <c r="B213" s="36">
        <v>197</v>
      </c>
      <c r="C213" s="33" t="s">
        <v>235</v>
      </c>
      <c r="D213" s="33" t="s">
        <v>59</v>
      </c>
      <c r="E213" s="33">
        <v>5</v>
      </c>
      <c r="F213" s="25">
        <v>18800</v>
      </c>
      <c r="G213" s="13">
        <f t="shared" si="0"/>
        <v>94000</v>
      </c>
    </row>
    <row r="214" spans="1:7" ht="15.75" customHeight="1">
      <c r="B214" s="36">
        <v>198</v>
      </c>
      <c r="C214" s="33" t="s">
        <v>236</v>
      </c>
      <c r="D214" s="33" t="s">
        <v>59</v>
      </c>
      <c r="E214" s="33">
        <v>50</v>
      </c>
      <c r="F214" s="25">
        <v>2500</v>
      </c>
      <c r="G214" s="13">
        <f t="shared" si="0"/>
        <v>125000</v>
      </c>
    </row>
    <row r="215" spans="1:7" ht="15.75" customHeight="1">
      <c r="B215" s="36">
        <v>199</v>
      </c>
      <c r="C215" s="33" t="s">
        <v>237</v>
      </c>
      <c r="D215" s="33" t="s">
        <v>59</v>
      </c>
      <c r="E215" s="33">
        <v>50</v>
      </c>
      <c r="F215" s="25">
        <v>2500</v>
      </c>
      <c r="G215" s="13">
        <f t="shared" si="0"/>
        <v>125000</v>
      </c>
    </row>
    <row r="216" spans="1:7" ht="15.75" customHeight="1">
      <c r="B216" s="36">
        <v>200</v>
      </c>
      <c r="C216" s="33" t="s">
        <v>238</v>
      </c>
      <c r="D216" s="33" t="s">
        <v>59</v>
      </c>
      <c r="E216" s="33">
        <v>50</v>
      </c>
      <c r="F216" s="25">
        <v>2500</v>
      </c>
      <c r="G216" s="13">
        <f t="shared" si="0"/>
        <v>125000</v>
      </c>
    </row>
    <row r="217" spans="1:7" ht="15.75" customHeight="1">
      <c r="B217" s="36">
        <v>201</v>
      </c>
      <c r="C217" s="33" t="s">
        <v>239</v>
      </c>
      <c r="D217" s="33" t="s">
        <v>66</v>
      </c>
      <c r="E217" s="33">
        <v>1000</v>
      </c>
      <c r="F217" s="25">
        <v>104.88</v>
      </c>
      <c r="G217" s="13">
        <f t="shared" si="0"/>
        <v>104880</v>
      </c>
    </row>
    <row r="218" spans="1:7" ht="43.5" customHeight="1">
      <c r="B218" s="36">
        <v>202</v>
      </c>
      <c r="C218" s="32" t="s">
        <v>240</v>
      </c>
      <c r="D218" s="33" t="s">
        <v>59</v>
      </c>
      <c r="E218" s="33">
        <v>30</v>
      </c>
      <c r="F218" s="25">
        <v>30000</v>
      </c>
      <c r="G218" s="13">
        <f t="shared" si="0"/>
        <v>900000</v>
      </c>
    </row>
    <row r="219" spans="1:7" ht="33" customHeight="1">
      <c r="B219" s="36">
        <v>203</v>
      </c>
      <c r="C219" s="32" t="s">
        <v>241</v>
      </c>
      <c r="D219" s="33" t="s">
        <v>59</v>
      </c>
      <c r="E219" s="33">
        <v>5</v>
      </c>
      <c r="F219" s="25">
        <v>71400</v>
      </c>
      <c r="G219" s="13">
        <f t="shared" si="0"/>
        <v>357000</v>
      </c>
    </row>
    <row r="220" spans="1:7" ht="15.75" customHeight="1">
      <c r="B220" s="36">
        <v>204</v>
      </c>
      <c r="C220" s="34" t="s">
        <v>242</v>
      </c>
      <c r="D220" s="33" t="s">
        <v>59</v>
      </c>
      <c r="E220" s="33">
        <v>100</v>
      </c>
      <c r="F220" s="25">
        <v>33200</v>
      </c>
      <c r="G220" s="13">
        <f t="shared" si="0"/>
        <v>3320000</v>
      </c>
    </row>
    <row r="221" spans="1:7" ht="15.75" customHeight="1">
      <c r="B221" s="36">
        <v>205</v>
      </c>
      <c r="C221" s="32" t="s">
        <v>243</v>
      </c>
      <c r="D221" s="33" t="s">
        <v>59</v>
      </c>
      <c r="E221" s="33">
        <v>10</v>
      </c>
      <c r="F221" s="25">
        <v>1175</v>
      </c>
      <c r="G221" s="13">
        <f t="shared" si="0"/>
        <v>11750</v>
      </c>
    </row>
    <row r="222" spans="1:7" ht="15.75" customHeight="1">
      <c r="B222" s="36">
        <v>206</v>
      </c>
      <c r="C222" s="33" t="s">
        <v>244</v>
      </c>
      <c r="D222" s="33" t="s">
        <v>59</v>
      </c>
      <c r="E222" s="33">
        <v>6</v>
      </c>
      <c r="F222" s="25">
        <v>30000</v>
      </c>
      <c r="G222" s="13">
        <f t="shared" si="0"/>
        <v>180000</v>
      </c>
    </row>
    <row r="223" spans="1:7" ht="15.75" customHeight="1">
      <c r="B223" s="36">
        <v>207</v>
      </c>
      <c r="C223" s="33" t="s">
        <v>245</v>
      </c>
      <c r="D223" s="33" t="s">
        <v>59</v>
      </c>
      <c r="E223" s="33">
        <v>3</v>
      </c>
      <c r="F223" s="25">
        <v>30000</v>
      </c>
      <c r="G223" s="13">
        <f t="shared" si="0"/>
        <v>90000</v>
      </c>
    </row>
    <row r="224" spans="1:7" ht="15.75" customHeight="1">
      <c r="B224" s="36">
        <v>208</v>
      </c>
      <c r="C224" s="33" t="s">
        <v>246</v>
      </c>
      <c r="D224" s="33" t="s">
        <v>59</v>
      </c>
      <c r="E224" s="33">
        <v>3</v>
      </c>
      <c r="F224" s="25">
        <v>30000</v>
      </c>
      <c r="G224" s="13">
        <f t="shared" si="0"/>
        <v>90000</v>
      </c>
    </row>
    <row r="225" spans="1:7" ht="15.75" customHeight="1">
      <c r="B225" s="36">
        <v>209</v>
      </c>
      <c r="C225" s="32" t="s">
        <v>247</v>
      </c>
      <c r="D225" s="33" t="s">
        <v>59</v>
      </c>
      <c r="E225" s="33">
        <v>5</v>
      </c>
      <c r="F225" s="25">
        <v>9500</v>
      </c>
      <c r="G225" s="13">
        <f t="shared" si="0"/>
        <v>47500</v>
      </c>
    </row>
    <row r="226" spans="1:7" ht="15.75" customHeight="1">
      <c r="B226" s="36">
        <v>210</v>
      </c>
      <c r="C226" s="21" t="s">
        <v>248</v>
      </c>
      <c r="D226" s="33" t="s">
        <v>169</v>
      </c>
      <c r="E226" s="33">
        <v>20</v>
      </c>
      <c r="F226" s="25">
        <v>8500</v>
      </c>
      <c r="G226" s="13">
        <f t="shared" si="0"/>
        <v>170000</v>
      </c>
    </row>
    <row r="227" spans="1:7" ht="15.75" customHeight="1">
      <c r="B227" s="36">
        <v>211</v>
      </c>
      <c r="C227" s="37" t="s">
        <v>249</v>
      </c>
      <c r="D227" s="33" t="s">
        <v>59</v>
      </c>
      <c r="E227" s="33">
        <v>15</v>
      </c>
      <c r="F227" s="25">
        <v>96000</v>
      </c>
      <c r="G227" s="13">
        <f t="shared" si="0"/>
        <v>1440000</v>
      </c>
    </row>
    <row r="228" spans="1:7" ht="15.75" customHeight="1">
      <c r="B228" s="36">
        <v>212</v>
      </c>
      <c r="C228" s="38" t="s">
        <v>250</v>
      </c>
      <c r="D228" s="33" t="s">
        <v>59</v>
      </c>
      <c r="E228" s="33">
        <v>5</v>
      </c>
      <c r="F228" s="25">
        <v>140000</v>
      </c>
      <c r="G228" s="13">
        <f t="shared" si="0"/>
        <v>700000</v>
      </c>
    </row>
    <row r="229" spans="1:7" ht="15.75" customHeight="1">
      <c r="B229" s="36">
        <v>213</v>
      </c>
      <c r="C229" s="21" t="s">
        <v>251</v>
      </c>
      <c r="D229" s="33" t="s">
        <v>59</v>
      </c>
      <c r="E229" s="33">
        <v>50</v>
      </c>
      <c r="F229" s="25">
        <v>2800</v>
      </c>
      <c r="G229" s="13">
        <f t="shared" si="0"/>
        <v>140000</v>
      </c>
    </row>
    <row r="230" spans="1:7" ht="15.75" customHeight="1">
      <c r="B230" s="36">
        <v>214</v>
      </c>
      <c r="C230" s="21" t="s">
        <v>252</v>
      </c>
      <c r="D230" s="33" t="s">
        <v>59</v>
      </c>
      <c r="E230" s="33">
        <v>50</v>
      </c>
      <c r="F230" s="25">
        <v>2800</v>
      </c>
      <c r="G230" s="13">
        <f t="shared" si="0"/>
        <v>140000</v>
      </c>
    </row>
    <row r="231" spans="1:7" ht="15.75" customHeight="1">
      <c r="B231" s="36">
        <v>215</v>
      </c>
      <c r="C231" s="21" t="s">
        <v>253</v>
      </c>
      <c r="D231" s="33" t="s">
        <v>59</v>
      </c>
      <c r="E231" s="33">
        <v>30</v>
      </c>
      <c r="F231" s="25">
        <v>2300</v>
      </c>
      <c r="G231" s="13">
        <f t="shared" si="0"/>
        <v>69000</v>
      </c>
    </row>
    <row r="232" spans="1:7" ht="15.75" customHeight="1">
      <c r="B232" s="36">
        <v>216</v>
      </c>
      <c r="C232" s="21" t="s">
        <v>253</v>
      </c>
      <c r="D232" s="33" t="s">
        <v>59</v>
      </c>
      <c r="E232" s="33">
        <v>30</v>
      </c>
      <c r="F232" s="25">
        <v>2300</v>
      </c>
      <c r="G232" s="13">
        <f t="shared" si="0"/>
        <v>69000</v>
      </c>
    </row>
    <row r="233" spans="1:7" ht="15.75" customHeight="1">
      <c r="B233" s="36">
        <v>217</v>
      </c>
      <c r="C233" s="33" t="s">
        <v>254</v>
      </c>
      <c r="D233" s="33" t="s">
        <v>66</v>
      </c>
      <c r="E233" s="33">
        <v>5</v>
      </c>
      <c r="F233" s="25">
        <v>19500</v>
      </c>
      <c r="G233" s="13">
        <f t="shared" si="0"/>
        <v>97500</v>
      </c>
    </row>
    <row r="234" spans="1:7" ht="15.75" customHeight="1">
      <c r="B234" s="36">
        <v>218</v>
      </c>
      <c r="C234" s="33" t="s">
        <v>255</v>
      </c>
      <c r="D234" s="33" t="s">
        <v>66</v>
      </c>
      <c r="E234" s="33">
        <v>5</v>
      </c>
      <c r="F234" s="25">
        <v>21500</v>
      </c>
      <c r="G234" s="13">
        <f t="shared" si="0"/>
        <v>107500</v>
      </c>
    </row>
    <row r="235" spans="1:7" ht="15.75" customHeight="1">
      <c r="B235" s="36">
        <v>219</v>
      </c>
      <c r="C235" s="33" t="s">
        <v>256</v>
      </c>
      <c r="D235" s="33" t="s">
        <v>66</v>
      </c>
      <c r="E235" s="33">
        <v>5</v>
      </c>
      <c r="F235" s="25">
        <v>23500</v>
      </c>
      <c r="G235" s="13">
        <f t="shared" si="0"/>
        <v>117500</v>
      </c>
    </row>
    <row r="236" spans="1:7" ht="15.75" customHeight="1">
      <c r="B236" s="36">
        <v>220</v>
      </c>
      <c r="C236" s="33" t="s">
        <v>257</v>
      </c>
      <c r="D236" s="33" t="s">
        <v>66</v>
      </c>
      <c r="E236" s="33">
        <v>10</v>
      </c>
      <c r="F236" s="25">
        <v>75000</v>
      </c>
      <c r="G236" s="13">
        <f t="shared" si="0"/>
        <v>750000</v>
      </c>
    </row>
    <row r="237" spans="1:7" ht="15.75" customHeight="1">
      <c r="B237" s="36">
        <v>221</v>
      </c>
      <c r="C237" s="32" t="s">
        <v>258</v>
      </c>
      <c r="D237" s="33" t="s">
        <v>169</v>
      </c>
      <c r="E237" s="33">
        <v>40</v>
      </c>
      <c r="F237" s="25">
        <v>11000</v>
      </c>
      <c r="G237" s="13">
        <f t="shared" si="0"/>
        <v>440000</v>
      </c>
    </row>
    <row r="238" spans="1:7" ht="15.75" customHeight="1">
      <c r="B238" s="36">
        <v>222</v>
      </c>
      <c r="C238" s="32" t="s">
        <v>259</v>
      </c>
      <c r="D238" s="33"/>
      <c r="E238" s="33">
        <v>40</v>
      </c>
      <c r="F238" s="25">
        <v>110169.69</v>
      </c>
      <c r="G238" s="13">
        <f t="shared" si="0"/>
        <v>4406787.5999999996</v>
      </c>
    </row>
    <row r="239" spans="1:7" ht="29.25" customHeight="1">
      <c r="A239" s="29" t="s">
        <v>279</v>
      </c>
      <c r="B239" s="36">
        <v>223</v>
      </c>
      <c r="C239" s="46" t="s">
        <v>260</v>
      </c>
      <c r="D239" s="33" t="s">
        <v>261</v>
      </c>
      <c r="E239" s="33">
        <v>25</v>
      </c>
      <c r="F239" s="25">
        <v>4800</v>
      </c>
      <c r="G239" s="13">
        <f t="shared" si="0"/>
        <v>120000</v>
      </c>
    </row>
    <row r="240" spans="1:7" ht="15.75" customHeight="1">
      <c r="B240" s="36">
        <v>224</v>
      </c>
      <c r="C240" s="33" t="s">
        <v>262</v>
      </c>
      <c r="D240" s="33" t="s">
        <v>59</v>
      </c>
      <c r="E240" s="33">
        <v>60</v>
      </c>
      <c r="F240" s="25">
        <v>25256</v>
      </c>
      <c r="G240" s="13">
        <f t="shared" si="0"/>
        <v>1515360</v>
      </c>
    </row>
    <row r="241" spans="2:7" ht="33.75" customHeight="1">
      <c r="B241" s="36">
        <v>225</v>
      </c>
      <c r="C241" s="32" t="s">
        <v>263</v>
      </c>
      <c r="D241" s="33" t="s">
        <v>59</v>
      </c>
      <c r="E241" s="33">
        <v>30</v>
      </c>
      <c r="F241" s="25">
        <v>1800</v>
      </c>
      <c r="G241" s="13">
        <f t="shared" si="0"/>
        <v>54000</v>
      </c>
    </row>
    <row r="242" spans="2:7" ht="39.75" customHeight="1">
      <c r="B242" s="36">
        <v>226</v>
      </c>
      <c r="C242" s="39" t="s">
        <v>264</v>
      </c>
      <c r="D242" s="33" t="s">
        <v>59</v>
      </c>
      <c r="E242" s="33">
        <v>50</v>
      </c>
      <c r="F242" s="25">
        <v>13846</v>
      </c>
      <c r="G242" s="16">
        <f t="shared" si="0"/>
        <v>692300</v>
      </c>
    </row>
    <row r="243" spans="2:7" ht="27.75" customHeight="1">
      <c r="B243" s="36">
        <v>227</v>
      </c>
      <c r="C243" s="21" t="s">
        <v>265</v>
      </c>
      <c r="D243" s="33" t="s">
        <v>59</v>
      </c>
      <c r="E243" s="33">
        <v>50</v>
      </c>
      <c r="F243" s="25">
        <v>13846</v>
      </c>
      <c r="G243" s="16">
        <f t="shared" si="0"/>
        <v>692300</v>
      </c>
    </row>
    <row r="244" spans="2:7" ht="15.75" customHeight="1">
      <c r="B244" s="36">
        <v>228</v>
      </c>
      <c r="C244" s="32" t="s">
        <v>266</v>
      </c>
      <c r="D244" s="33" t="s">
        <v>59</v>
      </c>
      <c r="E244" s="33">
        <v>50</v>
      </c>
      <c r="F244" s="25">
        <v>23838</v>
      </c>
      <c r="G244" s="16">
        <f t="shared" si="0"/>
        <v>1191900</v>
      </c>
    </row>
    <row r="245" spans="2:7" ht="15.75" customHeight="1">
      <c r="B245" s="36">
        <v>229</v>
      </c>
      <c r="C245" s="32" t="s">
        <v>267</v>
      </c>
      <c r="D245" s="33" t="s">
        <v>59</v>
      </c>
      <c r="E245" s="33">
        <v>50</v>
      </c>
      <c r="F245" s="25">
        <v>3701</v>
      </c>
      <c r="G245" s="16">
        <f t="shared" si="0"/>
        <v>185050</v>
      </c>
    </row>
    <row r="246" spans="2:7" ht="15.75" customHeight="1">
      <c r="B246" s="36">
        <v>230</v>
      </c>
      <c r="C246" s="32" t="s">
        <v>268</v>
      </c>
      <c r="D246" s="33" t="s">
        <v>59</v>
      </c>
      <c r="E246" s="33">
        <v>50</v>
      </c>
      <c r="F246" s="25">
        <v>6475</v>
      </c>
      <c r="G246" s="16">
        <f t="shared" si="0"/>
        <v>323750</v>
      </c>
    </row>
    <row r="247" spans="2:7" ht="15.75" customHeight="1">
      <c r="B247" s="36">
        <v>231</v>
      </c>
      <c r="C247" s="32" t="s">
        <v>269</v>
      </c>
      <c r="D247" s="33" t="s">
        <v>59</v>
      </c>
      <c r="E247" s="33">
        <v>100</v>
      </c>
      <c r="F247" s="25">
        <v>4259</v>
      </c>
      <c r="G247" s="16">
        <f t="shared" si="0"/>
        <v>425900</v>
      </c>
    </row>
    <row r="248" spans="2:7" ht="15.75" customHeight="1">
      <c r="B248" s="36">
        <v>232</v>
      </c>
      <c r="C248" s="32" t="s">
        <v>270</v>
      </c>
      <c r="D248" s="33" t="s">
        <v>23</v>
      </c>
      <c r="E248" s="33">
        <v>45</v>
      </c>
      <c r="F248" s="25">
        <v>1268.8699999999999</v>
      </c>
      <c r="G248" s="16">
        <f t="shared" si="0"/>
        <v>57099.149999999994</v>
      </c>
    </row>
    <row r="249" spans="2:7" s="41" customFormat="1" ht="15.75" customHeight="1">
      <c r="B249" s="48">
        <v>233</v>
      </c>
      <c r="C249" s="49" t="s">
        <v>281</v>
      </c>
      <c r="D249" s="45" t="s">
        <v>59</v>
      </c>
      <c r="E249" s="45">
        <v>3000</v>
      </c>
      <c r="F249" s="25">
        <v>300</v>
      </c>
      <c r="G249" s="16">
        <f t="shared" si="0"/>
        <v>900000</v>
      </c>
    </row>
    <row r="250" spans="2:7" s="40" customFormat="1" ht="15.75" customHeight="1">
      <c r="B250" s="48">
        <v>234</v>
      </c>
      <c r="C250" s="49" t="s">
        <v>282</v>
      </c>
      <c r="D250" s="45" t="s">
        <v>23</v>
      </c>
      <c r="E250" s="45">
        <v>220</v>
      </c>
      <c r="F250" s="25">
        <v>1600</v>
      </c>
      <c r="G250" s="16">
        <f t="shared" si="0"/>
        <v>352000</v>
      </c>
    </row>
    <row r="251" spans="2:7" ht="15.75" customHeight="1">
      <c r="B251" s="16"/>
      <c r="C251" s="16"/>
      <c r="D251" s="16"/>
      <c r="E251" s="33"/>
      <c r="F251" s="25"/>
      <c r="G251" s="16">
        <f>SUM(G17:G250)</f>
        <v>112767493.25</v>
      </c>
    </row>
    <row r="252" spans="2:7" ht="15.75" customHeight="1">
      <c r="B252" s="1"/>
      <c r="C252" s="2"/>
      <c r="D252" s="1"/>
      <c r="E252" s="42"/>
      <c r="F252" s="22"/>
      <c r="G252" s="1"/>
    </row>
    <row r="253" spans="2:7" ht="15.75" customHeight="1">
      <c r="C253" s="18"/>
      <c r="F253" s="28"/>
    </row>
    <row r="254" spans="2:7" ht="15.75" customHeight="1">
      <c r="C254" s="18"/>
      <c r="F254" s="28"/>
    </row>
    <row r="255" spans="2:7" ht="15.75" customHeight="1">
      <c r="B255" s="52" t="s">
        <v>284</v>
      </c>
      <c r="C255" s="53"/>
      <c r="D255" s="53"/>
      <c r="E255" s="53"/>
      <c r="F255" s="53"/>
    </row>
    <row r="256" spans="2:7" ht="15.75" customHeight="1">
      <c r="B256" s="53"/>
      <c r="C256" s="53"/>
      <c r="D256" s="53"/>
      <c r="E256" s="53"/>
      <c r="F256" s="53"/>
    </row>
    <row r="257" spans="2:6" ht="15.75" customHeight="1">
      <c r="B257" s="53"/>
      <c r="C257" s="53"/>
      <c r="D257" s="53"/>
      <c r="E257" s="53"/>
      <c r="F257" s="53"/>
    </row>
    <row r="258" spans="2:6" ht="15.75" customHeight="1">
      <c r="B258" s="53"/>
      <c r="C258" s="53"/>
      <c r="D258" s="53"/>
      <c r="E258" s="53"/>
      <c r="F258" s="53"/>
    </row>
    <row r="259" spans="2:6" ht="15.75" customHeight="1">
      <c r="B259" s="53"/>
      <c r="C259" s="53"/>
      <c r="D259" s="53"/>
      <c r="E259" s="53"/>
      <c r="F259" s="53"/>
    </row>
    <row r="260" spans="2:6" ht="15.75" customHeight="1">
      <c r="B260" s="53"/>
      <c r="C260" s="53"/>
      <c r="D260" s="53"/>
      <c r="E260" s="53"/>
      <c r="F260" s="53"/>
    </row>
    <row r="261" spans="2:6" ht="15.75" customHeight="1">
      <c r="B261" s="53"/>
      <c r="C261" s="53"/>
      <c r="D261" s="53"/>
      <c r="E261" s="53"/>
      <c r="F261" s="53"/>
    </row>
    <row r="262" spans="2:6" ht="15.75" customHeight="1">
      <c r="B262" s="53"/>
      <c r="C262" s="53"/>
      <c r="D262" s="53"/>
      <c r="E262" s="53"/>
      <c r="F262" s="53"/>
    </row>
    <row r="263" spans="2:6" ht="15.75" customHeight="1">
      <c r="B263" s="53"/>
      <c r="C263" s="53"/>
      <c r="D263" s="53"/>
      <c r="E263" s="53"/>
      <c r="F263" s="53"/>
    </row>
    <row r="264" spans="2:6" ht="15.75" customHeight="1">
      <c r="B264" s="53"/>
      <c r="C264" s="53"/>
      <c r="D264" s="53"/>
      <c r="E264" s="53"/>
      <c r="F264" s="53"/>
    </row>
    <row r="265" spans="2:6" ht="15.75" customHeight="1">
      <c r="B265" s="53"/>
      <c r="C265" s="53"/>
      <c r="D265" s="53"/>
      <c r="E265" s="53"/>
      <c r="F265" s="53"/>
    </row>
    <row r="266" spans="2:6" ht="15.75" customHeight="1">
      <c r="B266" s="53"/>
      <c r="C266" s="53"/>
      <c r="D266" s="53"/>
      <c r="E266" s="53"/>
      <c r="F266" s="53"/>
    </row>
    <row r="267" spans="2:6" ht="15.75" customHeight="1">
      <c r="B267" s="53"/>
      <c r="C267" s="53"/>
      <c r="D267" s="53"/>
      <c r="E267" s="53"/>
      <c r="F267" s="53"/>
    </row>
    <row r="268" spans="2:6" ht="15.75" customHeight="1">
      <c r="B268" s="53"/>
      <c r="C268" s="53"/>
      <c r="D268" s="53"/>
      <c r="E268" s="53"/>
      <c r="F268" s="53"/>
    </row>
    <row r="269" spans="2:6" ht="15.75" customHeight="1">
      <c r="B269" s="53"/>
      <c r="C269" s="53"/>
      <c r="D269" s="53"/>
      <c r="E269" s="53"/>
      <c r="F269" s="53"/>
    </row>
    <row r="270" spans="2:6" ht="15.75" customHeight="1">
      <c r="B270" s="53"/>
      <c r="C270" s="53"/>
      <c r="D270" s="53"/>
      <c r="E270" s="53"/>
      <c r="F270" s="53"/>
    </row>
    <row r="271" spans="2:6" ht="15.75" customHeight="1">
      <c r="B271" s="53"/>
      <c r="C271" s="53"/>
      <c r="D271" s="53"/>
      <c r="E271" s="53"/>
      <c r="F271" s="53"/>
    </row>
    <row r="272" spans="2:6" ht="15.75" customHeight="1">
      <c r="B272" s="53"/>
      <c r="C272" s="53"/>
      <c r="D272" s="53"/>
      <c r="E272" s="53"/>
      <c r="F272" s="53"/>
    </row>
    <row r="273" spans="2:6" ht="15.75" customHeight="1">
      <c r="B273" s="53"/>
      <c r="C273" s="53"/>
      <c r="D273" s="53"/>
      <c r="E273" s="53"/>
      <c r="F273" s="53"/>
    </row>
    <row r="274" spans="2:6" ht="15.75" customHeight="1">
      <c r="B274" s="53"/>
      <c r="C274" s="53"/>
      <c r="D274" s="53"/>
      <c r="E274" s="53"/>
      <c r="F274" s="53"/>
    </row>
    <row r="275" spans="2:6" ht="15.75" customHeight="1">
      <c r="B275" s="53"/>
      <c r="C275" s="53"/>
      <c r="D275" s="53"/>
      <c r="E275" s="53"/>
      <c r="F275" s="53"/>
    </row>
    <row r="276" spans="2:6" ht="15.75" customHeight="1">
      <c r="B276" s="53"/>
      <c r="C276" s="53"/>
      <c r="D276" s="53"/>
      <c r="E276" s="53"/>
      <c r="F276" s="53"/>
    </row>
    <row r="277" spans="2:6" ht="15.75" customHeight="1">
      <c r="B277" s="53"/>
      <c r="C277" s="53"/>
      <c r="D277" s="53"/>
      <c r="E277" s="53"/>
      <c r="F277" s="53"/>
    </row>
    <row r="278" spans="2:6" ht="15.75" customHeight="1">
      <c r="B278" s="53"/>
      <c r="C278" s="53"/>
      <c r="D278" s="53"/>
      <c r="E278" s="53"/>
      <c r="F278" s="53"/>
    </row>
    <row r="279" spans="2:6" ht="15.75" customHeight="1">
      <c r="B279" s="53"/>
      <c r="C279" s="53"/>
      <c r="D279" s="53"/>
      <c r="E279" s="53"/>
      <c r="F279" s="53"/>
    </row>
    <row r="280" spans="2:6" ht="15.75" customHeight="1">
      <c r="B280" s="53"/>
      <c r="C280" s="53"/>
      <c r="D280" s="53"/>
      <c r="E280" s="53"/>
      <c r="F280" s="53"/>
    </row>
    <row r="281" spans="2:6" ht="15.75" customHeight="1">
      <c r="B281" s="53"/>
      <c r="C281" s="53"/>
      <c r="D281" s="53"/>
      <c r="E281" s="53"/>
      <c r="F281" s="53"/>
    </row>
    <row r="282" spans="2:6" ht="15.75" customHeight="1">
      <c r="B282" s="53"/>
      <c r="C282" s="53"/>
      <c r="D282" s="53"/>
      <c r="E282" s="53"/>
      <c r="F282" s="53"/>
    </row>
    <row r="283" spans="2:6" ht="15.75" customHeight="1">
      <c r="B283" s="53"/>
      <c r="C283" s="53"/>
      <c r="D283" s="53"/>
      <c r="E283" s="53"/>
      <c r="F283" s="53"/>
    </row>
    <row r="284" spans="2:6" ht="15.75" customHeight="1">
      <c r="B284" s="53"/>
      <c r="C284" s="53"/>
      <c r="D284" s="53"/>
      <c r="E284" s="53"/>
      <c r="F284" s="53"/>
    </row>
    <row r="285" spans="2:6" ht="15.75" customHeight="1">
      <c r="B285" s="53"/>
      <c r="C285" s="53"/>
      <c r="D285" s="53"/>
      <c r="E285" s="53"/>
      <c r="F285" s="53"/>
    </row>
    <row r="286" spans="2:6" ht="15.75" customHeight="1">
      <c r="B286" s="53"/>
      <c r="C286" s="53"/>
      <c r="D286" s="53"/>
      <c r="E286" s="53"/>
      <c r="F286" s="53"/>
    </row>
    <row r="287" spans="2:6" ht="15.75" customHeight="1">
      <c r="B287" s="53"/>
      <c r="C287" s="53"/>
      <c r="D287" s="53"/>
      <c r="E287" s="53"/>
      <c r="F287" s="53"/>
    </row>
    <row r="288" spans="2:6" ht="15.75" customHeight="1">
      <c r="B288" s="53"/>
      <c r="C288" s="53"/>
      <c r="D288" s="53"/>
      <c r="E288" s="53"/>
      <c r="F288" s="53"/>
    </row>
    <row r="289" spans="2:6" ht="15.75" customHeight="1">
      <c r="B289" s="53"/>
      <c r="C289" s="53"/>
      <c r="D289" s="53"/>
      <c r="E289" s="53"/>
      <c r="F289" s="53"/>
    </row>
    <row r="290" spans="2:6" ht="15.75" customHeight="1">
      <c r="B290" s="53"/>
      <c r="C290" s="53"/>
      <c r="D290" s="53"/>
      <c r="E290" s="53"/>
      <c r="F290" s="53"/>
    </row>
    <row r="291" spans="2:6" ht="15.75" customHeight="1">
      <c r="B291" s="53"/>
      <c r="C291" s="53"/>
      <c r="D291" s="53"/>
      <c r="E291" s="53"/>
      <c r="F291" s="53"/>
    </row>
    <row r="292" spans="2:6" ht="15.75" customHeight="1">
      <c r="B292" s="53"/>
      <c r="C292" s="53"/>
      <c r="D292" s="53"/>
      <c r="E292" s="53"/>
      <c r="F292" s="53"/>
    </row>
    <row r="293" spans="2:6" ht="15.75" customHeight="1">
      <c r="B293" s="53"/>
      <c r="C293" s="53"/>
      <c r="D293" s="53"/>
      <c r="E293" s="53"/>
      <c r="F293" s="53"/>
    </row>
    <row r="294" spans="2:6" ht="15.75" customHeight="1">
      <c r="B294" s="53"/>
      <c r="C294" s="53"/>
      <c r="D294" s="53"/>
      <c r="E294" s="53"/>
      <c r="F294" s="53"/>
    </row>
    <row r="295" spans="2:6" ht="15.75" customHeight="1">
      <c r="B295" s="53"/>
      <c r="C295" s="53"/>
      <c r="D295" s="53"/>
      <c r="E295" s="53"/>
      <c r="F295" s="53"/>
    </row>
    <row r="296" spans="2:6" ht="15.75" customHeight="1">
      <c r="B296" s="53"/>
      <c r="C296" s="53"/>
      <c r="D296" s="53"/>
      <c r="E296" s="53"/>
      <c r="F296" s="53"/>
    </row>
    <row r="297" spans="2:6" ht="15.75" customHeight="1">
      <c r="B297" s="53"/>
      <c r="C297" s="53"/>
      <c r="D297" s="53"/>
      <c r="E297" s="53"/>
      <c r="F297" s="53"/>
    </row>
    <row r="298" spans="2:6" ht="15.75" customHeight="1">
      <c r="B298" s="53"/>
      <c r="C298" s="53"/>
      <c r="D298" s="53"/>
      <c r="E298" s="53"/>
      <c r="F298" s="53"/>
    </row>
    <row r="299" spans="2:6" ht="15.75" customHeight="1">
      <c r="B299" s="53"/>
      <c r="C299" s="53"/>
      <c r="D299" s="53"/>
      <c r="E299" s="53"/>
      <c r="F299" s="53"/>
    </row>
    <row r="300" spans="2:6" ht="15.75" customHeight="1">
      <c r="B300" s="53"/>
      <c r="C300" s="53"/>
      <c r="D300" s="53"/>
      <c r="E300" s="53"/>
      <c r="F300" s="53"/>
    </row>
    <row r="301" spans="2:6" ht="15.75" customHeight="1">
      <c r="B301" s="53"/>
      <c r="C301" s="53"/>
      <c r="D301" s="53"/>
      <c r="E301" s="53"/>
      <c r="F301" s="53"/>
    </row>
    <row r="302" spans="2:6" ht="15.75" customHeight="1">
      <c r="B302" s="53"/>
      <c r="C302" s="53"/>
      <c r="D302" s="53"/>
      <c r="E302" s="53"/>
      <c r="F302" s="53"/>
    </row>
    <row r="303" spans="2:6" ht="15.75" customHeight="1">
      <c r="B303" s="53"/>
      <c r="C303" s="53"/>
      <c r="D303" s="53"/>
      <c r="E303" s="53"/>
      <c r="F303" s="53"/>
    </row>
    <row r="304" spans="2:6" ht="15.75" customHeight="1">
      <c r="B304" s="53"/>
      <c r="C304" s="53"/>
      <c r="D304" s="53"/>
      <c r="E304" s="53"/>
      <c r="F304" s="53"/>
    </row>
    <row r="305" spans="2:6" ht="15.75" customHeight="1">
      <c r="B305" s="53"/>
      <c r="C305" s="53"/>
      <c r="D305" s="53"/>
      <c r="E305" s="53"/>
      <c r="F305" s="53"/>
    </row>
    <row r="306" spans="2:6" ht="15.75" customHeight="1">
      <c r="B306" s="53"/>
      <c r="C306" s="53"/>
      <c r="D306" s="53"/>
      <c r="E306" s="53"/>
      <c r="F306" s="53"/>
    </row>
    <row r="307" spans="2:6" ht="15.75" customHeight="1">
      <c r="B307" s="53"/>
      <c r="C307" s="53"/>
      <c r="D307" s="53"/>
      <c r="E307" s="53"/>
      <c r="F307" s="53"/>
    </row>
    <row r="308" spans="2:6" ht="15.75" customHeight="1">
      <c r="B308" s="53"/>
      <c r="C308" s="53"/>
      <c r="D308" s="53"/>
      <c r="E308" s="53"/>
      <c r="F308" s="53"/>
    </row>
    <row r="309" spans="2:6" ht="15.75" customHeight="1">
      <c r="B309" s="53"/>
      <c r="C309" s="53"/>
      <c r="D309" s="53"/>
      <c r="E309" s="53"/>
      <c r="F309" s="53"/>
    </row>
    <row r="310" spans="2:6" ht="15.75" customHeight="1">
      <c r="B310" s="53"/>
      <c r="C310" s="53"/>
      <c r="D310" s="53"/>
      <c r="E310" s="53"/>
      <c r="F310" s="53"/>
    </row>
    <row r="311" spans="2:6" ht="15.75" customHeight="1">
      <c r="B311" s="53"/>
      <c r="C311" s="53"/>
      <c r="D311" s="53"/>
      <c r="E311" s="53"/>
      <c r="F311" s="53"/>
    </row>
    <row r="312" spans="2:6" ht="15.75" customHeight="1">
      <c r="B312" s="53"/>
      <c r="C312" s="53"/>
      <c r="D312" s="53"/>
      <c r="E312" s="53"/>
      <c r="F312" s="53"/>
    </row>
    <row r="313" spans="2:6" ht="15.75" customHeight="1">
      <c r="B313" s="53"/>
      <c r="C313" s="53"/>
      <c r="D313" s="53"/>
      <c r="E313" s="53"/>
      <c r="F313" s="53"/>
    </row>
    <row r="314" spans="2:6" ht="15.75" customHeight="1">
      <c r="B314" s="53"/>
      <c r="C314" s="53"/>
      <c r="D314" s="53"/>
      <c r="E314" s="53"/>
      <c r="F314" s="53"/>
    </row>
    <row r="315" spans="2:6" ht="15.75" customHeight="1">
      <c r="B315" s="53"/>
      <c r="C315" s="53"/>
      <c r="D315" s="53"/>
      <c r="E315" s="53"/>
      <c r="F315" s="53"/>
    </row>
    <row r="316" spans="2:6" ht="15.75" customHeight="1">
      <c r="B316" s="53"/>
      <c r="C316" s="53"/>
      <c r="D316" s="53"/>
      <c r="E316" s="53"/>
      <c r="F316" s="53"/>
    </row>
    <row r="317" spans="2:6" ht="15.75" customHeight="1">
      <c r="B317" s="53"/>
      <c r="C317" s="53"/>
      <c r="D317" s="53"/>
      <c r="E317" s="53"/>
      <c r="F317" s="53"/>
    </row>
    <row r="318" spans="2:6" ht="15.75" customHeight="1">
      <c r="B318" s="53"/>
      <c r="C318" s="53"/>
      <c r="D318" s="53"/>
      <c r="E318" s="53"/>
      <c r="F318" s="53"/>
    </row>
    <row r="319" spans="2:6" ht="15.75" customHeight="1">
      <c r="B319" s="53"/>
      <c r="C319" s="53"/>
      <c r="D319" s="53"/>
      <c r="E319" s="53"/>
      <c r="F319" s="53"/>
    </row>
    <row r="320" spans="2:6" ht="15.75" customHeight="1">
      <c r="B320" s="53"/>
      <c r="C320" s="53"/>
      <c r="D320" s="53"/>
      <c r="E320" s="53"/>
      <c r="F320" s="53"/>
    </row>
    <row r="321" spans="2:6" ht="15.75" customHeight="1">
      <c r="B321" s="53"/>
      <c r="C321" s="53"/>
      <c r="D321" s="53"/>
      <c r="E321" s="53"/>
      <c r="F321" s="53"/>
    </row>
    <row r="322" spans="2:6" ht="15.75" customHeight="1">
      <c r="B322" s="53"/>
      <c r="C322" s="53"/>
      <c r="D322" s="53"/>
      <c r="E322" s="53"/>
      <c r="F322" s="53"/>
    </row>
    <row r="323" spans="2:6" ht="15.75" customHeight="1">
      <c r="B323" s="53"/>
      <c r="C323" s="53"/>
      <c r="D323" s="53"/>
      <c r="E323" s="53"/>
      <c r="F323" s="53"/>
    </row>
    <row r="324" spans="2:6" ht="15.75" customHeight="1">
      <c r="B324" s="53"/>
      <c r="C324" s="53"/>
      <c r="D324" s="53"/>
      <c r="E324" s="53"/>
      <c r="F324" s="53"/>
    </row>
    <row r="325" spans="2:6" ht="15.75" customHeight="1">
      <c r="B325" s="53"/>
      <c r="C325" s="53"/>
      <c r="D325" s="53"/>
      <c r="E325" s="53"/>
      <c r="F325" s="53"/>
    </row>
    <row r="326" spans="2:6" ht="15.75" customHeight="1">
      <c r="B326" s="53"/>
      <c r="C326" s="53"/>
      <c r="D326" s="53"/>
      <c r="E326" s="53"/>
      <c r="F326" s="53"/>
    </row>
    <row r="327" spans="2:6" ht="15.75" customHeight="1">
      <c r="B327" s="53"/>
      <c r="C327" s="53"/>
      <c r="D327" s="53"/>
      <c r="E327" s="53"/>
      <c r="F327" s="53"/>
    </row>
    <row r="328" spans="2:6" ht="15.75" customHeight="1">
      <c r="B328" s="53"/>
      <c r="C328" s="53"/>
      <c r="D328" s="53"/>
      <c r="E328" s="53"/>
      <c r="F328" s="53"/>
    </row>
    <row r="329" spans="2:6" ht="15.75" customHeight="1">
      <c r="B329" s="53"/>
      <c r="C329" s="53"/>
      <c r="D329" s="53"/>
      <c r="E329" s="53"/>
      <c r="F329" s="53"/>
    </row>
    <row r="330" spans="2:6" ht="15.75" customHeight="1">
      <c r="B330" s="53"/>
      <c r="C330" s="53"/>
      <c r="D330" s="53"/>
      <c r="E330" s="53"/>
      <c r="F330" s="53"/>
    </row>
    <row r="331" spans="2:6" ht="15.75" customHeight="1">
      <c r="B331" s="53"/>
      <c r="C331" s="53"/>
      <c r="D331" s="53"/>
      <c r="E331" s="53"/>
      <c r="F331" s="53"/>
    </row>
    <row r="332" spans="2:6" ht="15.75" customHeight="1">
      <c r="B332" s="53"/>
      <c r="C332" s="53"/>
      <c r="D332" s="53"/>
      <c r="E332" s="53"/>
      <c r="F332" s="53"/>
    </row>
    <row r="333" spans="2:6" ht="15.75" customHeight="1">
      <c r="B333" s="53"/>
      <c r="C333" s="53"/>
      <c r="D333" s="53"/>
      <c r="E333" s="53"/>
      <c r="F333" s="53"/>
    </row>
    <row r="334" spans="2:6" ht="15.75" customHeight="1">
      <c r="B334" s="53"/>
      <c r="C334" s="53"/>
      <c r="D334" s="53"/>
      <c r="E334" s="53"/>
      <c r="F334" s="53"/>
    </row>
    <row r="335" spans="2:6" ht="15.75" customHeight="1">
      <c r="B335" s="53"/>
      <c r="C335" s="53"/>
      <c r="D335" s="53"/>
      <c r="E335" s="53"/>
      <c r="F335" s="53"/>
    </row>
    <row r="336" spans="2:6" ht="15.75" customHeight="1">
      <c r="B336" s="53"/>
      <c r="C336" s="53"/>
      <c r="D336" s="53"/>
      <c r="E336" s="53"/>
      <c r="F336" s="53"/>
    </row>
    <row r="337" spans="2:6" ht="15.75" customHeight="1">
      <c r="B337" s="53"/>
      <c r="C337" s="53"/>
      <c r="D337" s="53"/>
      <c r="E337" s="53"/>
      <c r="F337" s="53"/>
    </row>
    <row r="338" spans="2:6" ht="15.75" customHeight="1">
      <c r="B338" s="53"/>
      <c r="C338" s="53"/>
      <c r="D338" s="53"/>
      <c r="E338" s="53"/>
      <c r="F338" s="53"/>
    </row>
    <row r="339" spans="2:6" ht="15.75" customHeight="1">
      <c r="B339" s="53"/>
      <c r="C339" s="53"/>
      <c r="D339" s="53"/>
      <c r="E339" s="53"/>
      <c r="F339" s="53"/>
    </row>
    <row r="340" spans="2:6" ht="15.75" customHeight="1">
      <c r="B340" s="53"/>
      <c r="C340" s="53"/>
      <c r="D340" s="53"/>
      <c r="E340" s="53"/>
      <c r="F340" s="53"/>
    </row>
    <row r="341" spans="2:6" ht="15.75" customHeight="1">
      <c r="B341" s="53"/>
      <c r="C341" s="53"/>
      <c r="D341" s="53"/>
      <c r="E341" s="53"/>
      <c r="F341" s="53"/>
    </row>
    <row r="342" spans="2:6" ht="15.75" customHeight="1">
      <c r="B342" s="53"/>
      <c r="C342" s="53"/>
      <c r="D342" s="53"/>
      <c r="E342" s="53"/>
      <c r="F342" s="53"/>
    </row>
    <row r="343" spans="2:6" ht="15.75" customHeight="1">
      <c r="B343" s="53"/>
      <c r="C343" s="53"/>
      <c r="D343" s="53"/>
      <c r="E343" s="53"/>
      <c r="F343" s="53"/>
    </row>
    <row r="344" spans="2:6" ht="15.75" customHeight="1">
      <c r="B344" s="53"/>
      <c r="C344" s="53"/>
      <c r="D344" s="53"/>
      <c r="E344" s="53"/>
      <c r="F344" s="53"/>
    </row>
    <row r="345" spans="2:6" ht="15.75" customHeight="1">
      <c r="B345" s="53"/>
      <c r="C345" s="53"/>
      <c r="D345" s="53"/>
      <c r="E345" s="53"/>
      <c r="F345" s="53"/>
    </row>
    <row r="346" spans="2:6" ht="15.75" customHeight="1">
      <c r="B346" s="53"/>
      <c r="C346" s="53"/>
      <c r="D346" s="53"/>
      <c r="E346" s="53"/>
      <c r="F346" s="53"/>
    </row>
    <row r="347" spans="2:6" ht="15.75" customHeight="1">
      <c r="B347" s="53"/>
      <c r="C347" s="53"/>
      <c r="D347" s="53"/>
      <c r="E347" s="53"/>
      <c r="F347" s="53"/>
    </row>
    <row r="348" spans="2:6" ht="15.75" customHeight="1">
      <c r="C348" s="18"/>
      <c r="F348" s="28"/>
    </row>
    <row r="349" spans="2:6" ht="15.75" customHeight="1">
      <c r="C349" s="18"/>
      <c r="F349" s="28"/>
    </row>
    <row r="350" spans="2:6" ht="15.75" customHeight="1">
      <c r="C350" s="18"/>
      <c r="F350" s="28"/>
    </row>
    <row r="351" spans="2:6" ht="15.75" customHeight="1">
      <c r="C351" s="18"/>
      <c r="F351" s="28"/>
    </row>
    <row r="352" spans="2:6" ht="15.75" customHeight="1">
      <c r="C352" s="18"/>
      <c r="F352" s="28"/>
    </row>
    <row r="353" spans="3:6" ht="15.75" customHeight="1">
      <c r="C353" s="18"/>
      <c r="F353" s="28"/>
    </row>
    <row r="354" spans="3:6" ht="15.75" customHeight="1">
      <c r="C354" s="18"/>
      <c r="F354" s="28"/>
    </row>
    <row r="355" spans="3:6" ht="15.75" customHeight="1">
      <c r="C355" s="18"/>
      <c r="F355" s="28"/>
    </row>
    <row r="356" spans="3:6" ht="15.75" customHeight="1">
      <c r="C356" s="18"/>
      <c r="F356" s="28"/>
    </row>
    <row r="357" spans="3:6" ht="15.75" customHeight="1">
      <c r="C357" s="18"/>
      <c r="F357" s="28"/>
    </row>
    <row r="358" spans="3:6" ht="15.75" customHeight="1">
      <c r="C358" s="18"/>
      <c r="F358" s="28"/>
    </row>
    <row r="359" spans="3:6" ht="15.75" customHeight="1">
      <c r="C359" s="18"/>
      <c r="F359" s="28"/>
    </row>
    <row r="360" spans="3:6" ht="15.75" customHeight="1">
      <c r="C360" s="18"/>
      <c r="F360" s="28"/>
    </row>
    <row r="361" spans="3:6" ht="15.75" customHeight="1">
      <c r="C361" s="18"/>
      <c r="F361" s="28"/>
    </row>
    <row r="362" spans="3:6" ht="15.75" customHeight="1">
      <c r="C362" s="18"/>
      <c r="F362" s="28"/>
    </row>
    <row r="363" spans="3:6" ht="15.75" customHeight="1">
      <c r="C363" s="18"/>
      <c r="F363" s="28"/>
    </row>
    <row r="364" spans="3:6" ht="15.75" customHeight="1">
      <c r="C364" s="18"/>
      <c r="F364" s="28"/>
    </row>
    <row r="365" spans="3:6" ht="15.75" customHeight="1">
      <c r="C365" s="18"/>
      <c r="F365" s="28"/>
    </row>
    <row r="366" spans="3:6" ht="15.75" customHeight="1">
      <c r="C366" s="18"/>
      <c r="F366" s="28"/>
    </row>
    <row r="367" spans="3:6" ht="15.75" customHeight="1">
      <c r="C367" s="18"/>
      <c r="F367" s="28"/>
    </row>
    <row r="368" spans="3:6" ht="15.75" customHeight="1">
      <c r="C368" s="18"/>
      <c r="F368" s="28"/>
    </row>
    <row r="369" spans="3:6" ht="15.75" customHeight="1">
      <c r="C369" s="18"/>
      <c r="F369" s="28"/>
    </row>
    <row r="370" spans="3:6" ht="15.75" customHeight="1">
      <c r="C370" s="18"/>
      <c r="F370" s="28"/>
    </row>
    <row r="371" spans="3:6" ht="15.75" customHeight="1">
      <c r="C371" s="18"/>
      <c r="F371" s="28"/>
    </row>
    <row r="372" spans="3:6" ht="15.75" customHeight="1">
      <c r="C372" s="18"/>
      <c r="F372" s="28"/>
    </row>
    <row r="373" spans="3:6" ht="15.75" customHeight="1">
      <c r="C373" s="18"/>
      <c r="F373" s="28"/>
    </row>
    <row r="374" spans="3:6" ht="15.75" customHeight="1">
      <c r="C374" s="18"/>
      <c r="F374" s="28"/>
    </row>
    <row r="375" spans="3:6" ht="15.75" customHeight="1">
      <c r="C375" s="18"/>
      <c r="F375" s="28"/>
    </row>
    <row r="376" spans="3:6" ht="15.75" customHeight="1">
      <c r="C376" s="18"/>
      <c r="F376" s="28"/>
    </row>
    <row r="377" spans="3:6" ht="15.75" customHeight="1">
      <c r="C377" s="18"/>
      <c r="F377" s="28"/>
    </row>
    <row r="378" spans="3:6" ht="15.75" customHeight="1">
      <c r="C378" s="18"/>
      <c r="F378" s="28"/>
    </row>
    <row r="379" spans="3:6" ht="15.75" customHeight="1">
      <c r="C379" s="18"/>
      <c r="F379" s="28"/>
    </row>
    <row r="380" spans="3:6" ht="15.75" customHeight="1">
      <c r="C380" s="18"/>
      <c r="F380" s="28"/>
    </row>
    <row r="381" spans="3:6" ht="15.75" customHeight="1">
      <c r="C381" s="18"/>
      <c r="F381" s="28"/>
    </row>
    <row r="382" spans="3:6" ht="15.75" customHeight="1">
      <c r="C382" s="18"/>
      <c r="F382" s="28"/>
    </row>
    <row r="383" spans="3:6" ht="15.75" customHeight="1">
      <c r="C383" s="18"/>
      <c r="F383" s="28"/>
    </row>
    <row r="384" spans="3:6" ht="15.75" customHeight="1">
      <c r="C384" s="18"/>
      <c r="F384" s="28"/>
    </row>
    <row r="385" spans="3:6" ht="15.75" customHeight="1">
      <c r="C385" s="18"/>
      <c r="F385" s="28"/>
    </row>
    <row r="386" spans="3:6" ht="15.75" customHeight="1">
      <c r="C386" s="18"/>
      <c r="F386" s="28"/>
    </row>
    <row r="387" spans="3:6" ht="15.75" customHeight="1">
      <c r="C387" s="18"/>
      <c r="F387" s="28"/>
    </row>
    <row r="388" spans="3:6" ht="15.75" customHeight="1">
      <c r="C388" s="18"/>
      <c r="F388" s="28"/>
    </row>
    <row r="389" spans="3:6" ht="15.75" customHeight="1">
      <c r="C389" s="18"/>
      <c r="F389" s="28"/>
    </row>
    <row r="390" spans="3:6" ht="15.75" customHeight="1">
      <c r="C390" s="18"/>
      <c r="F390" s="28"/>
    </row>
    <row r="391" spans="3:6" ht="15.75" customHeight="1">
      <c r="C391" s="18"/>
      <c r="F391" s="28"/>
    </row>
    <row r="392" spans="3:6" ht="15.75" customHeight="1">
      <c r="C392" s="18"/>
      <c r="F392" s="28"/>
    </row>
    <row r="393" spans="3:6" ht="15.75" customHeight="1">
      <c r="C393" s="18"/>
      <c r="F393" s="28"/>
    </row>
    <row r="394" spans="3:6" ht="15.75" customHeight="1">
      <c r="C394" s="18"/>
      <c r="F394" s="28"/>
    </row>
    <row r="395" spans="3:6" ht="15.75" customHeight="1">
      <c r="C395" s="18"/>
      <c r="F395" s="28"/>
    </row>
    <row r="396" spans="3:6" ht="15.75" customHeight="1">
      <c r="C396" s="18"/>
      <c r="F396" s="28"/>
    </row>
    <row r="397" spans="3:6" ht="15.75" customHeight="1">
      <c r="C397" s="18"/>
      <c r="F397" s="28"/>
    </row>
    <row r="398" spans="3:6" ht="15.75" customHeight="1">
      <c r="C398" s="18"/>
      <c r="F398" s="28"/>
    </row>
    <row r="399" spans="3:6" ht="15.75" customHeight="1">
      <c r="C399" s="18"/>
      <c r="F399" s="28"/>
    </row>
    <row r="400" spans="3:6" ht="15.75" customHeight="1">
      <c r="C400" s="18"/>
      <c r="F400" s="28"/>
    </row>
    <row r="401" spans="3:6" ht="15.75" customHeight="1">
      <c r="C401" s="18"/>
      <c r="F401" s="28"/>
    </row>
    <row r="402" spans="3:6" ht="15.75" customHeight="1">
      <c r="C402" s="18"/>
      <c r="F402" s="28"/>
    </row>
    <row r="403" spans="3:6" ht="15.75" customHeight="1">
      <c r="C403" s="18"/>
      <c r="F403" s="28"/>
    </row>
    <row r="404" spans="3:6" ht="15.75" customHeight="1">
      <c r="C404" s="18"/>
      <c r="F404" s="28"/>
    </row>
    <row r="405" spans="3:6" ht="15.75" customHeight="1">
      <c r="C405" s="18"/>
      <c r="F405" s="28"/>
    </row>
    <row r="406" spans="3:6" ht="15.75" customHeight="1">
      <c r="C406" s="18"/>
      <c r="F406" s="28"/>
    </row>
    <row r="407" spans="3:6" ht="15.75" customHeight="1">
      <c r="C407" s="18"/>
      <c r="F407" s="28"/>
    </row>
    <row r="408" spans="3:6" ht="15.75" customHeight="1">
      <c r="C408" s="18"/>
      <c r="F408" s="28"/>
    </row>
    <row r="409" spans="3:6" ht="15.75" customHeight="1">
      <c r="C409" s="18"/>
      <c r="F409" s="28"/>
    </row>
    <row r="410" spans="3:6" ht="15.75" customHeight="1">
      <c r="C410" s="18"/>
      <c r="F410" s="28"/>
    </row>
    <row r="411" spans="3:6" ht="15.75" customHeight="1">
      <c r="C411" s="18"/>
      <c r="F411" s="28"/>
    </row>
    <row r="412" spans="3:6" ht="15.75" customHeight="1">
      <c r="C412" s="18"/>
      <c r="F412" s="28"/>
    </row>
    <row r="413" spans="3:6" ht="15.75" customHeight="1">
      <c r="C413" s="18"/>
      <c r="F413" s="28"/>
    </row>
    <row r="414" spans="3:6" ht="15.75" customHeight="1">
      <c r="C414" s="18"/>
      <c r="F414" s="28"/>
    </row>
    <row r="415" spans="3:6" ht="15.75" customHeight="1">
      <c r="C415" s="18"/>
      <c r="F415" s="28"/>
    </row>
    <row r="416" spans="3:6" ht="15.75" customHeight="1">
      <c r="C416" s="18"/>
      <c r="F416" s="28"/>
    </row>
    <row r="417" spans="3:6" ht="15.75" customHeight="1">
      <c r="C417" s="18"/>
      <c r="F417" s="28"/>
    </row>
    <row r="418" spans="3:6" ht="15.75" customHeight="1">
      <c r="C418" s="18"/>
      <c r="F418" s="28"/>
    </row>
    <row r="419" spans="3:6" ht="15.75" customHeight="1">
      <c r="C419" s="18"/>
      <c r="F419" s="28"/>
    </row>
    <row r="420" spans="3:6" ht="15.75" customHeight="1">
      <c r="C420" s="18"/>
      <c r="F420" s="28"/>
    </row>
    <row r="421" spans="3:6" ht="15.75" customHeight="1">
      <c r="C421" s="18"/>
      <c r="F421" s="28"/>
    </row>
    <row r="422" spans="3:6" ht="15.75" customHeight="1">
      <c r="C422" s="18"/>
      <c r="F422" s="28"/>
    </row>
    <row r="423" spans="3:6" ht="15.75" customHeight="1">
      <c r="C423" s="18"/>
      <c r="F423" s="28"/>
    </row>
    <row r="424" spans="3:6" ht="15.75" customHeight="1">
      <c r="C424" s="18"/>
      <c r="F424" s="28"/>
    </row>
    <row r="425" spans="3:6" ht="15.75" customHeight="1">
      <c r="C425" s="18"/>
      <c r="F425" s="28"/>
    </row>
    <row r="426" spans="3:6" ht="15.75" customHeight="1">
      <c r="C426" s="18"/>
      <c r="F426" s="28"/>
    </row>
    <row r="427" spans="3:6" ht="15.75" customHeight="1">
      <c r="C427" s="18"/>
      <c r="F427" s="28"/>
    </row>
    <row r="428" spans="3:6" ht="15.75" customHeight="1">
      <c r="C428" s="18"/>
      <c r="F428" s="28"/>
    </row>
    <row r="429" spans="3:6" ht="15.75" customHeight="1">
      <c r="C429" s="18"/>
      <c r="F429" s="28"/>
    </row>
    <row r="430" spans="3:6" ht="15.75" customHeight="1">
      <c r="C430" s="18"/>
      <c r="F430" s="28"/>
    </row>
    <row r="431" spans="3:6" ht="15.75" customHeight="1">
      <c r="C431" s="18"/>
      <c r="F431" s="28"/>
    </row>
    <row r="432" spans="3:6" ht="15.75" customHeight="1">
      <c r="C432" s="18"/>
      <c r="F432" s="28"/>
    </row>
    <row r="433" spans="3:6" ht="15.75" customHeight="1">
      <c r="C433" s="18"/>
      <c r="F433" s="28"/>
    </row>
    <row r="434" spans="3:6" ht="15.75" customHeight="1">
      <c r="C434" s="18"/>
      <c r="F434" s="28"/>
    </row>
    <row r="435" spans="3:6" ht="15.75" customHeight="1">
      <c r="C435" s="18"/>
      <c r="F435" s="28"/>
    </row>
    <row r="436" spans="3:6" ht="15.75" customHeight="1">
      <c r="C436" s="18"/>
      <c r="F436" s="28"/>
    </row>
    <row r="437" spans="3:6" ht="15.75" customHeight="1">
      <c r="C437" s="18"/>
      <c r="F437" s="28"/>
    </row>
    <row r="438" spans="3:6" ht="15.75" customHeight="1">
      <c r="C438" s="18"/>
      <c r="F438" s="28"/>
    </row>
    <row r="439" spans="3:6" ht="15.75" customHeight="1">
      <c r="C439" s="18"/>
      <c r="F439" s="28"/>
    </row>
    <row r="440" spans="3:6" ht="15.75" customHeight="1">
      <c r="C440" s="18"/>
      <c r="F440" s="28"/>
    </row>
    <row r="441" spans="3:6" ht="15.75" customHeight="1">
      <c r="C441" s="18"/>
      <c r="F441" s="28"/>
    </row>
    <row r="442" spans="3:6" ht="15.75" customHeight="1">
      <c r="C442" s="18"/>
      <c r="F442" s="28"/>
    </row>
    <row r="443" spans="3:6" ht="15.75" customHeight="1">
      <c r="C443" s="18"/>
      <c r="F443" s="28"/>
    </row>
    <row r="444" spans="3:6" ht="15.75" customHeight="1">
      <c r="C444" s="18"/>
      <c r="F444" s="28"/>
    </row>
    <row r="445" spans="3:6" ht="15.75" customHeight="1">
      <c r="C445" s="18"/>
      <c r="F445" s="28"/>
    </row>
    <row r="446" spans="3:6" ht="15.75" customHeight="1">
      <c r="C446" s="18"/>
      <c r="F446" s="28"/>
    </row>
    <row r="447" spans="3:6" ht="15.75" customHeight="1">
      <c r="C447" s="18"/>
      <c r="F447" s="28"/>
    </row>
    <row r="448" spans="3:6" ht="15.75" customHeight="1">
      <c r="C448" s="18"/>
      <c r="F448" s="28"/>
    </row>
    <row r="449" spans="3:6" ht="15.75" customHeight="1">
      <c r="C449" s="18"/>
      <c r="F449" s="28"/>
    </row>
    <row r="450" spans="3:6" ht="15.75" customHeight="1">
      <c r="C450" s="18"/>
      <c r="F450" s="28"/>
    </row>
    <row r="451" spans="3:6" ht="15.75" customHeight="1">
      <c r="C451" s="18"/>
      <c r="F451" s="28"/>
    </row>
    <row r="452" spans="3:6" ht="15.75" customHeight="1">
      <c r="C452" s="18"/>
      <c r="F452" s="28"/>
    </row>
    <row r="453" spans="3:6" ht="15.75" customHeight="1">
      <c r="C453" s="18"/>
      <c r="F453" s="28"/>
    </row>
    <row r="454" spans="3:6" ht="15.75" customHeight="1">
      <c r="C454" s="18"/>
      <c r="F454" s="28"/>
    </row>
    <row r="455" spans="3:6" ht="15.75" customHeight="1">
      <c r="C455" s="18"/>
      <c r="F455" s="28"/>
    </row>
    <row r="456" spans="3:6" ht="15.75" customHeight="1">
      <c r="C456" s="18"/>
      <c r="F456" s="28"/>
    </row>
    <row r="457" spans="3:6" ht="15.75" customHeight="1">
      <c r="C457" s="18"/>
      <c r="F457" s="28"/>
    </row>
    <row r="458" spans="3:6" ht="15.75" customHeight="1">
      <c r="C458" s="18"/>
      <c r="F458" s="28"/>
    </row>
    <row r="459" spans="3:6" ht="15.75" customHeight="1">
      <c r="C459" s="18"/>
      <c r="F459" s="28"/>
    </row>
    <row r="460" spans="3:6" ht="15.75" customHeight="1">
      <c r="C460" s="18"/>
      <c r="F460" s="28"/>
    </row>
    <row r="461" spans="3:6" ht="15.75" customHeight="1">
      <c r="C461" s="18"/>
      <c r="F461" s="28"/>
    </row>
    <row r="462" spans="3:6" ht="15.75" customHeight="1">
      <c r="C462" s="18"/>
      <c r="F462" s="28"/>
    </row>
    <row r="463" spans="3:6" ht="15.75" customHeight="1">
      <c r="C463" s="18"/>
      <c r="F463" s="28"/>
    </row>
    <row r="464" spans="3:6" ht="15.75" customHeight="1">
      <c r="C464" s="18"/>
      <c r="F464" s="28"/>
    </row>
    <row r="465" spans="3:6" ht="15.75" customHeight="1">
      <c r="C465" s="18"/>
      <c r="F465" s="28"/>
    </row>
    <row r="466" spans="3:6" ht="15.75" customHeight="1">
      <c r="C466" s="18"/>
      <c r="F466" s="28"/>
    </row>
    <row r="467" spans="3:6" ht="15.75" customHeight="1">
      <c r="C467" s="18"/>
      <c r="F467" s="28"/>
    </row>
    <row r="468" spans="3:6" ht="15.75" customHeight="1">
      <c r="C468" s="18"/>
      <c r="F468" s="28"/>
    </row>
    <row r="469" spans="3:6" ht="15.75" customHeight="1">
      <c r="C469" s="18"/>
      <c r="F469" s="28"/>
    </row>
    <row r="470" spans="3:6" ht="15.75" customHeight="1">
      <c r="C470" s="18"/>
      <c r="F470" s="28"/>
    </row>
    <row r="471" spans="3:6" ht="15.75" customHeight="1">
      <c r="C471" s="18"/>
      <c r="F471" s="28"/>
    </row>
    <row r="472" spans="3:6" ht="15.75" customHeight="1">
      <c r="C472" s="18"/>
      <c r="F472" s="28"/>
    </row>
    <row r="473" spans="3:6" ht="15.75" customHeight="1">
      <c r="C473" s="18"/>
      <c r="F473" s="28"/>
    </row>
    <row r="474" spans="3:6" ht="15.75" customHeight="1">
      <c r="C474" s="18"/>
      <c r="F474" s="28"/>
    </row>
    <row r="475" spans="3:6" ht="15.75" customHeight="1">
      <c r="C475" s="18"/>
      <c r="F475" s="28"/>
    </row>
    <row r="476" spans="3:6" ht="15.75" customHeight="1">
      <c r="C476" s="18"/>
      <c r="F476" s="28"/>
    </row>
    <row r="477" spans="3:6" ht="15.75" customHeight="1">
      <c r="C477" s="18"/>
      <c r="F477" s="28"/>
    </row>
    <row r="478" spans="3:6" ht="15.75" customHeight="1">
      <c r="C478" s="18"/>
      <c r="F478" s="28"/>
    </row>
    <row r="479" spans="3:6" ht="15.75" customHeight="1">
      <c r="C479" s="18"/>
      <c r="F479" s="28"/>
    </row>
    <row r="480" spans="3:6" ht="15.75" customHeight="1">
      <c r="C480" s="18"/>
      <c r="F480" s="28"/>
    </row>
    <row r="481" spans="3:6" ht="15.75" customHeight="1">
      <c r="C481" s="18"/>
      <c r="F481" s="28"/>
    </row>
    <row r="482" spans="3:6" ht="15.75" customHeight="1">
      <c r="C482" s="18"/>
      <c r="F482" s="28"/>
    </row>
    <row r="483" spans="3:6" ht="15.75" customHeight="1">
      <c r="C483" s="18"/>
      <c r="F483" s="28"/>
    </row>
    <row r="484" spans="3:6" ht="15.75" customHeight="1">
      <c r="C484" s="18"/>
      <c r="F484" s="28"/>
    </row>
    <row r="485" spans="3:6" ht="15.75" customHeight="1">
      <c r="C485" s="18"/>
      <c r="F485" s="28"/>
    </row>
    <row r="486" spans="3:6" ht="15.75" customHeight="1">
      <c r="C486" s="18"/>
      <c r="F486" s="28"/>
    </row>
    <row r="487" spans="3:6" ht="15.75" customHeight="1">
      <c r="C487" s="18"/>
      <c r="F487" s="28"/>
    </row>
    <row r="488" spans="3:6" ht="15.75" customHeight="1">
      <c r="C488" s="18"/>
      <c r="F488" s="28"/>
    </row>
    <row r="489" spans="3:6" ht="15.75" customHeight="1">
      <c r="C489" s="18"/>
      <c r="F489" s="28"/>
    </row>
    <row r="490" spans="3:6" ht="15.75" customHeight="1">
      <c r="C490" s="18"/>
      <c r="F490" s="28"/>
    </row>
    <row r="491" spans="3:6" ht="15.75" customHeight="1">
      <c r="C491" s="18"/>
      <c r="F491" s="28"/>
    </row>
    <row r="492" spans="3:6" ht="15.75" customHeight="1">
      <c r="C492" s="18"/>
      <c r="F492" s="28"/>
    </row>
    <row r="493" spans="3:6" ht="15.75" customHeight="1">
      <c r="C493" s="18"/>
      <c r="F493" s="28"/>
    </row>
    <row r="494" spans="3:6" ht="15.75" customHeight="1">
      <c r="C494" s="18"/>
      <c r="F494" s="28"/>
    </row>
    <row r="495" spans="3:6" ht="15.75" customHeight="1">
      <c r="C495" s="18"/>
      <c r="F495" s="28"/>
    </row>
    <row r="496" spans="3:6" ht="15.75" customHeight="1">
      <c r="C496" s="18"/>
      <c r="F496" s="28"/>
    </row>
    <row r="497" spans="3:6" ht="15.75" customHeight="1">
      <c r="C497" s="18"/>
      <c r="F497" s="28"/>
    </row>
    <row r="498" spans="3:6" ht="15.75" customHeight="1">
      <c r="C498" s="18"/>
      <c r="F498" s="28"/>
    </row>
    <row r="499" spans="3:6" ht="15.75" customHeight="1">
      <c r="C499" s="18"/>
      <c r="F499" s="28"/>
    </row>
    <row r="500" spans="3:6" ht="15.75" customHeight="1">
      <c r="C500" s="18"/>
      <c r="F500" s="28"/>
    </row>
    <row r="501" spans="3:6" ht="15.75" customHeight="1">
      <c r="C501" s="18"/>
      <c r="F501" s="28"/>
    </row>
    <row r="502" spans="3:6" ht="15.75" customHeight="1">
      <c r="C502" s="18"/>
      <c r="F502" s="28"/>
    </row>
    <row r="503" spans="3:6" ht="15.75" customHeight="1">
      <c r="C503" s="18"/>
      <c r="F503" s="28"/>
    </row>
    <row r="504" spans="3:6" ht="15.75" customHeight="1">
      <c r="C504" s="18"/>
      <c r="F504" s="28"/>
    </row>
    <row r="505" spans="3:6" ht="15.75" customHeight="1">
      <c r="C505" s="18"/>
      <c r="F505" s="28"/>
    </row>
    <row r="506" spans="3:6" ht="15.75" customHeight="1">
      <c r="C506" s="18"/>
      <c r="F506" s="28"/>
    </row>
    <row r="507" spans="3:6" ht="15.75" customHeight="1">
      <c r="C507" s="18"/>
      <c r="F507" s="28"/>
    </row>
    <row r="508" spans="3:6" ht="15.75" customHeight="1">
      <c r="C508" s="18"/>
      <c r="F508" s="28"/>
    </row>
    <row r="509" spans="3:6" ht="15.75" customHeight="1">
      <c r="C509" s="18"/>
      <c r="F509" s="28"/>
    </row>
    <row r="510" spans="3:6" ht="15.75" customHeight="1">
      <c r="C510" s="18"/>
      <c r="F510" s="28"/>
    </row>
    <row r="511" spans="3:6" ht="15.75" customHeight="1">
      <c r="C511" s="18"/>
      <c r="F511" s="28"/>
    </row>
    <row r="512" spans="3:6" ht="15.75" customHeight="1">
      <c r="C512" s="18"/>
      <c r="F512" s="28"/>
    </row>
    <row r="513" spans="3:6" ht="15.75" customHeight="1">
      <c r="C513" s="18"/>
      <c r="F513" s="28"/>
    </row>
    <row r="514" spans="3:6" ht="15.75" customHeight="1">
      <c r="C514" s="18"/>
      <c r="F514" s="28"/>
    </row>
    <row r="515" spans="3:6" ht="15.75" customHeight="1">
      <c r="C515" s="18"/>
      <c r="F515" s="28"/>
    </row>
    <row r="516" spans="3:6" ht="15.75" customHeight="1">
      <c r="C516" s="18"/>
      <c r="F516" s="28"/>
    </row>
    <row r="517" spans="3:6" ht="15.75" customHeight="1">
      <c r="C517" s="18"/>
      <c r="F517" s="28"/>
    </row>
    <row r="518" spans="3:6" ht="15.75" customHeight="1">
      <c r="C518" s="18"/>
      <c r="F518" s="28"/>
    </row>
    <row r="519" spans="3:6" ht="15.75" customHeight="1">
      <c r="C519" s="18"/>
      <c r="F519" s="28"/>
    </row>
    <row r="520" spans="3:6" ht="15.75" customHeight="1">
      <c r="C520" s="18"/>
      <c r="F520" s="28"/>
    </row>
    <row r="521" spans="3:6" ht="15.75" customHeight="1">
      <c r="C521" s="18"/>
      <c r="F521" s="28"/>
    </row>
    <row r="522" spans="3:6" ht="15.75" customHeight="1">
      <c r="C522" s="18"/>
      <c r="F522" s="28"/>
    </row>
    <row r="523" spans="3:6" ht="15.75" customHeight="1">
      <c r="C523" s="18"/>
      <c r="F523" s="28"/>
    </row>
    <row r="524" spans="3:6" ht="15.75" customHeight="1">
      <c r="C524" s="18"/>
      <c r="F524" s="28"/>
    </row>
    <row r="525" spans="3:6" ht="15.75" customHeight="1">
      <c r="C525" s="18"/>
      <c r="F525" s="28"/>
    </row>
    <row r="526" spans="3:6" ht="15.75" customHeight="1">
      <c r="C526" s="18"/>
      <c r="F526" s="28"/>
    </row>
    <row r="527" spans="3:6" ht="15.75" customHeight="1">
      <c r="C527" s="18"/>
      <c r="F527" s="28"/>
    </row>
    <row r="528" spans="3:6" ht="15.75" customHeight="1">
      <c r="C528" s="18"/>
      <c r="F528" s="28"/>
    </row>
    <row r="529" spans="3:6" ht="15.75" customHeight="1">
      <c r="C529" s="18"/>
      <c r="F529" s="28"/>
    </row>
    <row r="530" spans="3:6" ht="15.75" customHeight="1">
      <c r="C530" s="18"/>
      <c r="F530" s="28"/>
    </row>
    <row r="531" spans="3:6" ht="15.75" customHeight="1">
      <c r="C531" s="18"/>
      <c r="F531" s="28"/>
    </row>
    <row r="532" spans="3:6" ht="15.75" customHeight="1">
      <c r="C532" s="18"/>
      <c r="F532" s="28"/>
    </row>
    <row r="533" spans="3:6" ht="15.75" customHeight="1">
      <c r="C533" s="18"/>
      <c r="F533" s="28"/>
    </row>
    <row r="534" spans="3:6" ht="15.75" customHeight="1">
      <c r="C534" s="18"/>
      <c r="F534" s="28"/>
    </row>
    <row r="535" spans="3:6" ht="15.75" customHeight="1">
      <c r="C535" s="18"/>
      <c r="F535" s="28"/>
    </row>
    <row r="536" spans="3:6" ht="15.75" customHeight="1">
      <c r="C536" s="18"/>
      <c r="F536" s="28"/>
    </row>
    <row r="537" spans="3:6" ht="15.75" customHeight="1">
      <c r="C537" s="18"/>
      <c r="F537" s="28"/>
    </row>
    <row r="538" spans="3:6" ht="15.75" customHeight="1">
      <c r="C538" s="18"/>
      <c r="F538" s="28"/>
    </row>
    <row r="539" spans="3:6" ht="15.75" customHeight="1">
      <c r="C539" s="18"/>
      <c r="F539" s="28"/>
    </row>
    <row r="540" spans="3:6" ht="15.75" customHeight="1">
      <c r="C540" s="18"/>
      <c r="F540" s="28"/>
    </row>
    <row r="541" spans="3:6" ht="15.75" customHeight="1">
      <c r="C541" s="18"/>
      <c r="F541" s="28"/>
    </row>
    <row r="542" spans="3:6" ht="15.75" customHeight="1">
      <c r="C542" s="18"/>
      <c r="F542" s="28"/>
    </row>
    <row r="543" spans="3:6" ht="15.75" customHeight="1">
      <c r="C543" s="18"/>
      <c r="F543" s="28"/>
    </row>
    <row r="544" spans="3:6" ht="15.75" customHeight="1">
      <c r="C544" s="18"/>
      <c r="F544" s="28"/>
    </row>
    <row r="545" spans="3:6" ht="15.75" customHeight="1">
      <c r="C545" s="18"/>
      <c r="F545" s="28"/>
    </row>
    <row r="546" spans="3:6" ht="15.75" customHeight="1">
      <c r="C546" s="18"/>
      <c r="F546" s="28"/>
    </row>
    <row r="547" spans="3:6" ht="15.75" customHeight="1">
      <c r="C547" s="18"/>
      <c r="F547" s="28"/>
    </row>
    <row r="548" spans="3:6" ht="15.75" customHeight="1">
      <c r="C548" s="18"/>
      <c r="F548" s="28"/>
    </row>
    <row r="549" spans="3:6" ht="15.75" customHeight="1">
      <c r="C549" s="18"/>
      <c r="F549" s="28"/>
    </row>
    <row r="550" spans="3:6" ht="15.75" customHeight="1">
      <c r="C550" s="18"/>
      <c r="F550" s="28"/>
    </row>
    <row r="551" spans="3:6" ht="15.75" customHeight="1">
      <c r="C551" s="18"/>
      <c r="F551" s="28"/>
    </row>
    <row r="552" spans="3:6" ht="15.75" customHeight="1">
      <c r="C552" s="18"/>
      <c r="F552" s="28"/>
    </row>
    <row r="553" spans="3:6" ht="15.75" customHeight="1">
      <c r="C553" s="18"/>
      <c r="F553" s="28"/>
    </row>
    <row r="554" spans="3:6" ht="15.75" customHeight="1">
      <c r="C554" s="18"/>
      <c r="F554" s="28"/>
    </row>
    <row r="555" spans="3:6" ht="15.75" customHeight="1">
      <c r="C555" s="18"/>
      <c r="F555" s="28"/>
    </row>
    <row r="556" spans="3:6" ht="15.75" customHeight="1">
      <c r="C556" s="18"/>
      <c r="F556" s="28"/>
    </row>
    <row r="557" spans="3:6" ht="15.75" customHeight="1">
      <c r="C557" s="18"/>
      <c r="F557" s="28"/>
    </row>
    <row r="558" spans="3:6" ht="15.75" customHeight="1">
      <c r="C558" s="18"/>
      <c r="F558" s="28"/>
    </row>
    <row r="559" spans="3:6" ht="15.75" customHeight="1">
      <c r="C559" s="18"/>
      <c r="F559" s="28"/>
    </row>
    <row r="560" spans="3:6" ht="15.75" customHeight="1">
      <c r="C560" s="18"/>
      <c r="F560" s="28"/>
    </row>
    <row r="561" spans="3:6" ht="15.75" customHeight="1">
      <c r="C561" s="18"/>
      <c r="F561" s="28"/>
    </row>
    <row r="562" spans="3:6" ht="15.75" customHeight="1">
      <c r="C562" s="18"/>
      <c r="F562" s="28"/>
    </row>
    <row r="563" spans="3:6" ht="15.75" customHeight="1">
      <c r="C563" s="18"/>
      <c r="F563" s="28"/>
    </row>
    <row r="564" spans="3:6" ht="15.75" customHeight="1">
      <c r="C564" s="18"/>
      <c r="F564" s="28"/>
    </row>
    <row r="565" spans="3:6" ht="15.75" customHeight="1">
      <c r="C565" s="18"/>
      <c r="F565" s="28"/>
    </row>
    <row r="566" spans="3:6" ht="15.75" customHeight="1">
      <c r="C566" s="18"/>
      <c r="F566" s="28"/>
    </row>
    <row r="567" spans="3:6" ht="15.75" customHeight="1">
      <c r="C567" s="18"/>
      <c r="F567" s="28"/>
    </row>
    <row r="568" spans="3:6" ht="15.75" customHeight="1">
      <c r="C568" s="18"/>
      <c r="F568" s="28"/>
    </row>
    <row r="569" spans="3:6" ht="15.75" customHeight="1">
      <c r="C569" s="18"/>
      <c r="F569" s="28"/>
    </row>
    <row r="570" spans="3:6" ht="15.75" customHeight="1">
      <c r="C570" s="18"/>
      <c r="F570" s="28"/>
    </row>
    <row r="571" spans="3:6" ht="15.75" customHeight="1">
      <c r="C571" s="18"/>
      <c r="F571" s="28"/>
    </row>
    <row r="572" spans="3:6" ht="15.75" customHeight="1">
      <c r="C572" s="18"/>
      <c r="F572" s="28"/>
    </row>
    <row r="573" spans="3:6" ht="15.75" customHeight="1">
      <c r="C573" s="18"/>
      <c r="F573" s="28"/>
    </row>
    <row r="574" spans="3:6" ht="15.75" customHeight="1">
      <c r="C574" s="18"/>
      <c r="F574" s="28"/>
    </row>
    <row r="575" spans="3:6" ht="15.75" customHeight="1">
      <c r="C575" s="18"/>
      <c r="F575" s="28"/>
    </row>
    <row r="576" spans="3:6" ht="15.75" customHeight="1">
      <c r="C576" s="18"/>
      <c r="F576" s="28"/>
    </row>
    <row r="577" spans="3:6" ht="15.75" customHeight="1">
      <c r="C577" s="18"/>
      <c r="F577" s="28"/>
    </row>
    <row r="578" spans="3:6" ht="15.75" customHeight="1">
      <c r="C578" s="18"/>
      <c r="F578" s="28"/>
    </row>
    <row r="579" spans="3:6" ht="15.75" customHeight="1">
      <c r="C579" s="18"/>
      <c r="F579" s="28"/>
    </row>
    <row r="580" spans="3:6" ht="15.75" customHeight="1">
      <c r="C580" s="18"/>
      <c r="F580" s="28"/>
    </row>
    <row r="581" spans="3:6" ht="15.75" customHeight="1">
      <c r="C581" s="18"/>
      <c r="F581" s="28"/>
    </row>
    <row r="582" spans="3:6" ht="15.75" customHeight="1">
      <c r="C582" s="18"/>
      <c r="F582" s="28"/>
    </row>
    <row r="583" spans="3:6" ht="15.75" customHeight="1">
      <c r="C583" s="18"/>
      <c r="F583" s="28"/>
    </row>
    <row r="584" spans="3:6" ht="15.75" customHeight="1">
      <c r="C584" s="18"/>
      <c r="F584" s="28"/>
    </row>
    <row r="585" spans="3:6" ht="15.75" customHeight="1">
      <c r="C585" s="18"/>
      <c r="F585" s="28"/>
    </row>
    <row r="586" spans="3:6" ht="15.75" customHeight="1">
      <c r="C586" s="18"/>
      <c r="F586" s="28"/>
    </row>
    <row r="587" spans="3:6" ht="15.75" customHeight="1">
      <c r="C587" s="18"/>
      <c r="F587" s="28"/>
    </row>
    <row r="588" spans="3:6" ht="15.75" customHeight="1">
      <c r="C588" s="18"/>
      <c r="F588" s="28"/>
    </row>
    <row r="589" spans="3:6" ht="15.75" customHeight="1">
      <c r="C589" s="18"/>
      <c r="F589" s="28"/>
    </row>
    <row r="590" spans="3:6" ht="15.75" customHeight="1">
      <c r="C590" s="18"/>
      <c r="F590" s="28"/>
    </row>
    <row r="591" spans="3:6" ht="15.75" customHeight="1">
      <c r="C591" s="18"/>
      <c r="F591" s="28"/>
    </row>
    <row r="592" spans="3:6" ht="15.75" customHeight="1">
      <c r="C592" s="18"/>
      <c r="F592" s="28"/>
    </row>
    <row r="593" spans="3:6" ht="15.75" customHeight="1">
      <c r="C593" s="18"/>
      <c r="F593" s="28"/>
    </row>
    <row r="594" spans="3:6" ht="15.75" customHeight="1">
      <c r="C594" s="18"/>
      <c r="F594" s="28"/>
    </row>
    <row r="595" spans="3:6" ht="15.75" customHeight="1">
      <c r="C595" s="18"/>
      <c r="F595" s="28"/>
    </row>
    <row r="596" spans="3:6" ht="15.75" customHeight="1">
      <c r="C596" s="18"/>
      <c r="F596" s="28"/>
    </row>
    <row r="597" spans="3:6" ht="15.75" customHeight="1">
      <c r="C597" s="18"/>
      <c r="F597" s="28"/>
    </row>
    <row r="598" spans="3:6" ht="15.75" customHeight="1">
      <c r="C598" s="18"/>
      <c r="F598" s="28"/>
    </row>
    <row r="599" spans="3:6" ht="15.75" customHeight="1">
      <c r="C599" s="18"/>
      <c r="F599" s="28"/>
    </row>
    <row r="600" spans="3:6" ht="15.75" customHeight="1">
      <c r="C600" s="18"/>
      <c r="F600" s="28"/>
    </row>
    <row r="601" spans="3:6" ht="15.75" customHeight="1">
      <c r="C601" s="18"/>
      <c r="F601" s="28"/>
    </row>
    <row r="602" spans="3:6" ht="15.75" customHeight="1">
      <c r="C602" s="18"/>
      <c r="F602" s="28"/>
    </row>
    <row r="603" spans="3:6" ht="15.75" customHeight="1">
      <c r="C603" s="18"/>
      <c r="F603" s="28"/>
    </row>
    <row r="604" spans="3:6" ht="15.75" customHeight="1">
      <c r="C604" s="18"/>
      <c r="F604" s="28"/>
    </row>
    <row r="605" spans="3:6" ht="15.75" customHeight="1">
      <c r="C605" s="18"/>
      <c r="F605" s="28"/>
    </row>
    <row r="606" spans="3:6" ht="15.75" customHeight="1">
      <c r="C606" s="18"/>
      <c r="F606" s="28"/>
    </row>
    <row r="607" spans="3:6" ht="15.75" customHeight="1">
      <c r="C607" s="18"/>
      <c r="F607" s="28"/>
    </row>
    <row r="608" spans="3:6" ht="15.75" customHeight="1">
      <c r="C608" s="18"/>
      <c r="F608" s="28"/>
    </row>
    <row r="609" spans="3:6" ht="15.75" customHeight="1">
      <c r="C609" s="18"/>
      <c r="F609" s="28"/>
    </row>
    <row r="610" spans="3:6" ht="15.75" customHeight="1">
      <c r="C610" s="18"/>
      <c r="F610" s="28"/>
    </row>
    <row r="611" spans="3:6" ht="15.75" customHeight="1">
      <c r="C611" s="18"/>
      <c r="F611" s="28"/>
    </row>
    <row r="612" spans="3:6" ht="15.75" customHeight="1">
      <c r="C612" s="18"/>
      <c r="F612" s="28"/>
    </row>
    <row r="613" spans="3:6" ht="15.75" customHeight="1">
      <c r="C613" s="18"/>
      <c r="F613" s="28"/>
    </row>
    <row r="614" spans="3:6" ht="15.75" customHeight="1">
      <c r="C614" s="18"/>
      <c r="F614" s="28"/>
    </row>
    <row r="615" spans="3:6" ht="15.75" customHeight="1">
      <c r="C615" s="18"/>
      <c r="F615" s="28"/>
    </row>
    <row r="616" spans="3:6" ht="15.75" customHeight="1">
      <c r="C616" s="18"/>
      <c r="F616" s="28"/>
    </row>
    <row r="617" spans="3:6" ht="15.75" customHeight="1">
      <c r="C617" s="18"/>
      <c r="F617" s="28"/>
    </row>
    <row r="618" spans="3:6" ht="15.75" customHeight="1">
      <c r="C618" s="18"/>
      <c r="F618" s="28"/>
    </row>
    <row r="619" spans="3:6" ht="15.75" customHeight="1">
      <c r="C619" s="18"/>
      <c r="F619" s="28"/>
    </row>
    <row r="620" spans="3:6" ht="15.75" customHeight="1">
      <c r="C620" s="18"/>
      <c r="F620" s="28"/>
    </row>
    <row r="621" spans="3:6" ht="15.75" customHeight="1">
      <c r="C621" s="18"/>
      <c r="F621" s="28"/>
    </row>
    <row r="622" spans="3:6" ht="15.75" customHeight="1">
      <c r="C622" s="18"/>
      <c r="F622" s="28"/>
    </row>
    <row r="623" spans="3:6" ht="15.75" customHeight="1">
      <c r="C623" s="18"/>
      <c r="F623" s="28"/>
    </row>
    <row r="624" spans="3:6" ht="15.75" customHeight="1">
      <c r="C624" s="18"/>
      <c r="F624" s="28"/>
    </row>
    <row r="625" spans="3:6" ht="15.75" customHeight="1">
      <c r="C625" s="18"/>
      <c r="F625" s="28"/>
    </row>
    <row r="626" spans="3:6" ht="15.75" customHeight="1">
      <c r="C626" s="18"/>
      <c r="F626" s="28"/>
    </row>
    <row r="627" spans="3:6" ht="15.75" customHeight="1">
      <c r="C627" s="18"/>
      <c r="F627" s="28"/>
    </row>
    <row r="628" spans="3:6" ht="15.75" customHeight="1">
      <c r="C628" s="18"/>
      <c r="F628" s="28"/>
    </row>
    <row r="629" spans="3:6" ht="15.75" customHeight="1">
      <c r="C629" s="18"/>
      <c r="F629" s="28"/>
    </row>
    <row r="630" spans="3:6" ht="15.75" customHeight="1">
      <c r="C630" s="18"/>
      <c r="F630" s="28"/>
    </row>
    <row r="631" spans="3:6" ht="15.75" customHeight="1">
      <c r="C631" s="18"/>
      <c r="F631" s="28"/>
    </row>
    <row r="632" spans="3:6" ht="15.75" customHeight="1">
      <c r="C632" s="18"/>
      <c r="F632" s="28"/>
    </row>
    <row r="633" spans="3:6" ht="15.75" customHeight="1">
      <c r="C633" s="18"/>
      <c r="F633" s="28"/>
    </row>
    <row r="634" spans="3:6" ht="15.75" customHeight="1">
      <c r="C634" s="18"/>
      <c r="F634" s="28"/>
    </row>
    <row r="635" spans="3:6" ht="15.75" customHeight="1">
      <c r="C635" s="18"/>
      <c r="F635" s="28"/>
    </row>
    <row r="636" spans="3:6" ht="15.75" customHeight="1">
      <c r="C636" s="18"/>
      <c r="F636" s="28"/>
    </row>
    <row r="637" spans="3:6" ht="15.75" customHeight="1">
      <c r="C637" s="18"/>
      <c r="F637" s="28"/>
    </row>
    <row r="638" spans="3:6" ht="15.75" customHeight="1">
      <c r="C638" s="18"/>
      <c r="F638" s="28"/>
    </row>
    <row r="639" spans="3:6" ht="15.75" customHeight="1">
      <c r="C639" s="18"/>
      <c r="F639" s="28"/>
    </row>
    <row r="640" spans="3:6" ht="15.75" customHeight="1">
      <c r="C640" s="18"/>
      <c r="F640" s="28"/>
    </row>
    <row r="641" spans="3:6" ht="15.75" customHeight="1">
      <c r="C641" s="18"/>
      <c r="F641" s="28"/>
    </row>
    <row r="642" spans="3:6" ht="15.75" customHeight="1">
      <c r="C642" s="18"/>
      <c r="F642" s="28"/>
    </row>
    <row r="643" spans="3:6" ht="15.75" customHeight="1">
      <c r="C643" s="18"/>
      <c r="F643" s="28"/>
    </row>
    <row r="644" spans="3:6" ht="15.75" customHeight="1">
      <c r="C644" s="18"/>
      <c r="F644" s="28"/>
    </row>
    <row r="645" spans="3:6" ht="15.75" customHeight="1">
      <c r="C645" s="18"/>
      <c r="F645" s="28"/>
    </row>
    <row r="646" spans="3:6" ht="15.75" customHeight="1">
      <c r="C646" s="18"/>
      <c r="F646" s="28"/>
    </row>
    <row r="647" spans="3:6" ht="15.75" customHeight="1">
      <c r="C647" s="18"/>
      <c r="F647" s="28"/>
    </row>
    <row r="648" spans="3:6" ht="15.75" customHeight="1">
      <c r="C648" s="18"/>
      <c r="F648" s="28"/>
    </row>
    <row r="649" spans="3:6" ht="15.75" customHeight="1">
      <c r="C649" s="18"/>
      <c r="F649" s="28"/>
    </row>
    <row r="650" spans="3:6" ht="15.75" customHeight="1">
      <c r="C650" s="18"/>
      <c r="F650" s="28"/>
    </row>
    <row r="651" spans="3:6" ht="15.75" customHeight="1">
      <c r="C651" s="18"/>
      <c r="F651" s="28"/>
    </row>
    <row r="652" spans="3:6" ht="15.75" customHeight="1">
      <c r="C652" s="18"/>
      <c r="F652" s="28"/>
    </row>
    <row r="653" spans="3:6" ht="15.75" customHeight="1">
      <c r="C653" s="18"/>
      <c r="F653" s="28"/>
    </row>
    <row r="654" spans="3:6" ht="15.75" customHeight="1">
      <c r="C654" s="18"/>
      <c r="F654" s="28"/>
    </row>
    <row r="655" spans="3:6" ht="15.75" customHeight="1">
      <c r="C655" s="18"/>
      <c r="F655" s="28"/>
    </row>
    <row r="656" spans="3:6" ht="15.75" customHeight="1">
      <c r="C656" s="18"/>
      <c r="F656" s="28"/>
    </row>
    <row r="657" spans="3:6" ht="15.75" customHeight="1">
      <c r="C657" s="18"/>
      <c r="F657" s="28"/>
    </row>
    <row r="658" spans="3:6" ht="15.75" customHeight="1">
      <c r="C658" s="18"/>
      <c r="F658" s="28"/>
    </row>
    <row r="659" spans="3:6" ht="15.75" customHeight="1">
      <c r="C659" s="18"/>
      <c r="F659" s="28"/>
    </row>
    <row r="660" spans="3:6" ht="15.75" customHeight="1">
      <c r="C660" s="18"/>
      <c r="F660" s="28"/>
    </row>
    <row r="661" spans="3:6" ht="15.75" customHeight="1">
      <c r="C661" s="18"/>
      <c r="F661" s="28"/>
    </row>
    <row r="662" spans="3:6" ht="15.75" customHeight="1">
      <c r="C662" s="18"/>
      <c r="F662" s="28"/>
    </row>
    <row r="663" spans="3:6" ht="15.75" customHeight="1">
      <c r="C663" s="18"/>
      <c r="F663" s="28"/>
    </row>
    <row r="664" spans="3:6" ht="15.75" customHeight="1">
      <c r="C664" s="18"/>
      <c r="F664" s="28"/>
    </row>
    <row r="665" spans="3:6" ht="15.75" customHeight="1">
      <c r="C665" s="18"/>
      <c r="F665" s="28"/>
    </row>
    <row r="666" spans="3:6" ht="15.75" customHeight="1">
      <c r="C666" s="18"/>
      <c r="F666" s="28"/>
    </row>
    <row r="667" spans="3:6" ht="15.75" customHeight="1">
      <c r="C667" s="18"/>
      <c r="F667" s="28"/>
    </row>
    <row r="668" spans="3:6" ht="15.75" customHeight="1">
      <c r="C668" s="18"/>
      <c r="F668" s="28"/>
    </row>
    <row r="669" spans="3:6" ht="15.75" customHeight="1">
      <c r="C669" s="18"/>
      <c r="F669" s="28"/>
    </row>
    <row r="670" spans="3:6" ht="15.75" customHeight="1">
      <c r="C670" s="18"/>
      <c r="F670" s="28"/>
    </row>
    <row r="671" spans="3:6" ht="15.75" customHeight="1">
      <c r="C671" s="18"/>
      <c r="F671" s="28"/>
    </row>
    <row r="672" spans="3:6" ht="15.75" customHeight="1">
      <c r="C672" s="18"/>
      <c r="F672" s="28"/>
    </row>
    <row r="673" spans="3:6" ht="15.75" customHeight="1">
      <c r="C673" s="18"/>
      <c r="F673" s="28"/>
    </row>
    <row r="674" spans="3:6" ht="15.75" customHeight="1">
      <c r="C674" s="18"/>
      <c r="F674" s="28"/>
    </row>
    <row r="675" spans="3:6" ht="15.75" customHeight="1">
      <c r="C675" s="18"/>
      <c r="F675" s="28"/>
    </row>
    <row r="676" spans="3:6" ht="15.75" customHeight="1">
      <c r="C676" s="18"/>
      <c r="F676" s="28"/>
    </row>
    <row r="677" spans="3:6" ht="15.75" customHeight="1">
      <c r="C677" s="18"/>
      <c r="F677" s="28"/>
    </row>
    <row r="678" spans="3:6" ht="15.75" customHeight="1">
      <c r="C678" s="18"/>
      <c r="F678" s="28"/>
    </row>
    <row r="679" spans="3:6" ht="15.75" customHeight="1">
      <c r="C679" s="18"/>
      <c r="F679" s="28"/>
    </row>
    <row r="680" spans="3:6" ht="15.75" customHeight="1">
      <c r="C680" s="18"/>
      <c r="F680" s="28"/>
    </row>
    <row r="681" spans="3:6" ht="15.75" customHeight="1">
      <c r="C681" s="18"/>
      <c r="F681" s="28"/>
    </row>
    <row r="682" spans="3:6" ht="15.75" customHeight="1">
      <c r="C682" s="18"/>
      <c r="F682" s="28"/>
    </row>
    <row r="683" spans="3:6" ht="15.75" customHeight="1">
      <c r="C683" s="18"/>
      <c r="F683" s="28"/>
    </row>
    <row r="684" spans="3:6" ht="15.75" customHeight="1">
      <c r="C684" s="18"/>
      <c r="F684" s="28"/>
    </row>
    <row r="685" spans="3:6" ht="15.75" customHeight="1">
      <c r="C685" s="18"/>
      <c r="F685" s="28"/>
    </row>
    <row r="686" spans="3:6" ht="15.75" customHeight="1">
      <c r="C686" s="18"/>
      <c r="F686" s="28"/>
    </row>
    <row r="687" spans="3:6" ht="15.75" customHeight="1">
      <c r="C687" s="18"/>
      <c r="F687" s="28"/>
    </row>
    <row r="688" spans="3:6" ht="15.75" customHeight="1">
      <c r="C688" s="18"/>
      <c r="F688" s="28"/>
    </row>
    <row r="689" spans="3:6" ht="15.75" customHeight="1">
      <c r="C689" s="18"/>
      <c r="F689" s="28"/>
    </row>
    <row r="690" spans="3:6" ht="15.75" customHeight="1">
      <c r="C690" s="18"/>
      <c r="F690" s="28"/>
    </row>
    <row r="691" spans="3:6" ht="15.75" customHeight="1">
      <c r="C691" s="18"/>
      <c r="F691" s="28"/>
    </row>
    <row r="692" spans="3:6" ht="15.75" customHeight="1">
      <c r="C692" s="18"/>
      <c r="F692" s="28"/>
    </row>
    <row r="693" spans="3:6" ht="15.75" customHeight="1">
      <c r="C693" s="18"/>
      <c r="F693" s="28"/>
    </row>
    <row r="694" spans="3:6" ht="15.75" customHeight="1">
      <c r="C694" s="18"/>
      <c r="F694" s="28"/>
    </row>
    <row r="695" spans="3:6" ht="15.75" customHeight="1">
      <c r="C695" s="18"/>
      <c r="F695" s="28"/>
    </row>
    <row r="696" spans="3:6" ht="15.75" customHeight="1">
      <c r="C696" s="18"/>
      <c r="F696" s="28"/>
    </row>
    <row r="697" spans="3:6" ht="15.75" customHeight="1">
      <c r="C697" s="18"/>
      <c r="F697" s="28"/>
    </row>
    <row r="698" spans="3:6" ht="15.75" customHeight="1">
      <c r="C698" s="18"/>
      <c r="F698" s="28"/>
    </row>
    <row r="699" spans="3:6" ht="15.75" customHeight="1">
      <c r="C699" s="18"/>
      <c r="F699" s="28"/>
    </row>
    <row r="700" spans="3:6" ht="15.75" customHeight="1">
      <c r="C700" s="18"/>
      <c r="F700" s="28"/>
    </row>
    <row r="701" spans="3:6" ht="15.75" customHeight="1">
      <c r="C701" s="18"/>
      <c r="F701" s="28"/>
    </row>
    <row r="702" spans="3:6" ht="15.75" customHeight="1">
      <c r="C702" s="18"/>
      <c r="F702" s="28"/>
    </row>
    <row r="703" spans="3:6" ht="15.75" customHeight="1">
      <c r="C703" s="18"/>
      <c r="F703" s="28"/>
    </row>
    <row r="704" spans="3:6" ht="15.75" customHeight="1">
      <c r="C704" s="18"/>
      <c r="F704" s="28"/>
    </row>
    <row r="705" spans="3:6" ht="15.75" customHeight="1">
      <c r="C705" s="18"/>
      <c r="F705" s="28"/>
    </row>
    <row r="706" spans="3:6" ht="15.75" customHeight="1">
      <c r="C706" s="18"/>
      <c r="F706" s="28"/>
    </row>
    <row r="707" spans="3:6" ht="15.75" customHeight="1">
      <c r="C707" s="18"/>
      <c r="F707" s="28"/>
    </row>
    <row r="708" spans="3:6" ht="15.75" customHeight="1">
      <c r="C708" s="18"/>
      <c r="F708" s="28"/>
    </row>
    <row r="709" spans="3:6" ht="15.75" customHeight="1">
      <c r="C709" s="18"/>
      <c r="F709" s="28"/>
    </row>
    <row r="710" spans="3:6" ht="15.75" customHeight="1">
      <c r="C710" s="18"/>
      <c r="F710" s="28"/>
    </row>
    <row r="711" spans="3:6" ht="15.75" customHeight="1">
      <c r="C711" s="18"/>
      <c r="F711" s="28"/>
    </row>
    <row r="712" spans="3:6" ht="15.75" customHeight="1">
      <c r="C712" s="18"/>
      <c r="F712" s="28"/>
    </row>
    <row r="713" spans="3:6" ht="15.75" customHeight="1">
      <c r="C713" s="18"/>
      <c r="F713" s="28"/>
    </row>
    <row r="714" spans="3:6" ht="15.75" customHeight="1">
      <c r="C714" s="18"/>
      <c r="F714" s="28"/>
    </row>
    <row r="715" spans="3:6" ht="15.75" customHeight="1">
      <c r="C715" s="18"/>
      <c r="F715" s="28"/>
    </row>
    <row r="716" spans="3:6" ht="15.75" customHeight="1">
      <c r="C716" s="18"/>
      <c r="F716" s="28"/>
    </row>
    <row r="717" spans="3:6" ht="15.75" customHeight="1">
      <c r="C717" s="18"/>
      <c r="F717" s="28"/>
    </row>
    <row r="718" spans="3:6" ht="15.75" customHeight="1">
      <c r="C718" s="18"/>
      <c r="F718" s="28"/>
    </row>
    <row r="719" spans="3:6" ht="15.75" customHeight="1">
      <c r="C719" s="18"/>
      <c r="F719" s="28"/>
    </row>
    <row r="720" spans="3:6" ht="15.75" customHeight="1">
      <c r="C720" s="18"/>
      <c r="F720" s="28"/>
    </row>
    <row r="721" spans="3:6" ht="15.75" customHeight="1">
      <c r="C721" s="18"/>
      <c r="F721" s="28"/>
    </row>
    <row r="722" spans="3:6" ht="15.75" customHeight="1">
      <c r="C722" s="18"/>
      <c r="F722" s="28"/>
    </row>
    <row r="723" spans="3:6" ht="15.75" customHeight="1">
      <c r="C723" s="18"/>
      <c r="F723" s="28"/>
    </row>
    <row r="724" spans="3:6" ht="15.75" customHeight="1">
      <c r="C724" s="18"/>
      <c r="F724" s="28"/>
    </row>
    <row r="725" spans="3:6" ht="15.75" customHeight="1">
      <c r="C725" s="18"/>
      <c r="F725" s="28"/>
    </row>
    <row r="726" spans="3:6" ht="15.75" customHeight="1">
      <c r="C726" s="18"/>
      <c r="F726" s="28"/>
    </row>
    <row r="727" spans="3:6" ht="15.75" customHeight="1">
      <c r="C727" s="18"/>
      <c r="F727" s="28"/>
    </row>
    <row r="728" spans="3:6" ht="15.75" customHeight="1">
      <c r="C728" s="18"/>
      <c r="F728" s="28"/>
    </row>
    <row r="729" spans="3:6" ht="15.75" customHeight="1">
      <c r="C729" s="18"/>
      <c r="F729" s="28"/>
    </row>
    <row r="730" spans="3:6" ht="15.75" customHeight="1">
      <c r="C730" s="18"/>
      <c r="F730" s="28"/>
    </row>
    <row r="731" spans="3:6" ht="15.75" customHeight="1">
      <c r="C731" s="18"/>
      <c r="F731" s="28"/>
    </row>
    <row r="732" spans="3:6" ht="15.75" customHeight="1">
      <c r="C732" s="18"/>
      <c r="F732" s="28"/>
    </row>
    <row r="733" spans="3:6" ht="15.75" customHeight="1">
      <c r="C733" s="18"/>
      <c r="F733" s="28"/>
    </row>
    <row r="734" spans="3:6" ht="15.75" customHeight="1">
      <c r="C734" s="18"/>
      <c r="F734" s="28"/>
    </row>
    <row r="735" spans="3:6" ht="15.75" customHeight="1">
      <c r="C735" s="18"/>
      <c r="F735" s="28"/>
    </row>
    <row r="736" spans="3:6" ht="15.75" customHeight="1">
      <c r="C736" s="18"/>
      <c r="F736" s="28"/>
    </row>
    <row r="737" spans="3:6" ht="15.75" customHeight="1">
      <c r="C737" s="18"/>
      <c r="F737" s="28"/>
    </row>
    <row r="738" spans="3:6" ht="15.75" customHeight="1">
      <c r="C738" s="18"/>
      <c r="F738" s="28"/>
    </row>
    <row r="739" spans="3:6" ht="15.75" customHeight="1">
      <c r="C739" s="18"/>
      <c r="F739" s="28"/>
    </row>
    <row r="740" spans="3:6" ht="15.75" customHeight="1">
      <c r="C740" s="18"/>
      <c r="F740" s="28"/>
    </row>
    <row r="741" spans="3:6" ht="15.75" customHeight="1">
      <c r="C741" s="18"/>
      <c r="F741" s="28"/>
    </row>
    <row r="742" spans="3:6" ht="15.75" customHeight="1">
      <c r="C742" s="18"/>
      <c r="F742" s="28"/>
    </row>
    <row r="743" spans="3:6" ht="15.75" customHeight="1">
      <c r="C743" s="18"/>
      <c r="F743" s="28"/>
    </row>
    <row r="744" spans="3:6" ht="15.75" customHeight="1">
      <c r="C744" s="18"/>
      <c r="F744" s="28"/>
    </row>
    <row r="745" spans="3:6" ht="15.75" customHeight="1">
      <c r="C745" s="18"/>
      <c r="F745" s="28"/>
    </row>
    <row r="746" spans="3:6" ht="15.75" customHeight="1">
      <c r="C746" s="18"/>
      <c r="F746" s="28"/>
    </row>
    <row r="747" spans="3:6" ht="15.75" customHeight="1">
      <c r="C747" s="18"/>
      <c r="F747" s="28"/>
    </row>
    <row r="748" spans="3:6" ht="15.75" customHeight="1">
      <c r="C748" s="18"/>
      <c r="F748" s="28"/>
    </row>
    <row r="749" spans="3:6" ht="15.75" customHeight="1">
      <c r="C749" s="18"/>
      <c r="F749" s="28"/>
    </row>
    <row r="750" spans="3:6" ht="15.75" customHeight="1">
      <c r="C750" s="18"/>
      <c r="F750" s="28"/>
    </row>
    <row r="751" spans="3:6" ht="15.75" customHeight="1">
      <c r="C751" s="18"/>
      <c r="F751" s="28"/>
    </row>
    <row r="752" spans="3:6" ht="15.75" customHeight="1">
      <c r="C752" s="18"/>
      <c r="F752" s="28"/>
    </row>
    <row r="753" spans="3:6" ht="15.75" customHeight="1">
      <c r="C753" s="18"/>
      <c r="F753" s="28"/>
    </row>
    <row r="754" spans="3:6" ht="15.75" customHeight="1">
      <c r="C754" s="18"/>
      <c r="F754" s="28"/>
    </row>
    <row r="755" spans="3:6" ht="15.75" customHeight="1">
      <c r="C755" s="18"/>
      <c r="F755" s="28"/>
    </row>
    <row r="756" spans="3:6" ht="15.75" customHeight="1">
      <c r="C756" s="18"/>
      <c r="F756" s="28"/>
    </row>
    <row r="757" spans="3:6" ht="15.75" customHeight="1">
      <c r="C757" s="18"/>
      <c r="F757" s="28"/>
    </row>
    <row r="758" spans="3:6" ht="15.75" customHeight="1">
      <c r="C758" s="18"/>
      <c r="F758" s="28"/>
    </row>
    <row r="759" spans="3:6" ht="15.75" customHeight="1">
      <c r="C759" s="18"/>
      <c r="F759" s="28"/>
    </row>
    <row r="760" spans="3:6" ht="15.75" customHeight="1">
      <c r="C760" s="18"/>
      <c r="F760" s="28"/>
    </row>
    <row r="761" spans="3:6" ht="15.75" customHeight="1">
      <c r="C761" s="18"/>
      <c r="F761" s="28"/>
    </row>
    <row r="762" spans="3:6" ht="15.75" customHeight="1">
      <c r="C762" s="18"/>
      <c r="F762" s="28"/>
    </row>
    <row r="763" spans="3:6" ht="15.75" customHeight="1">
      <c r="C763" s="18"/>
      <c r="F763" s="28"/>
    </row>
    <row r="764" spans="3:6" ht="15.75" customHeight="1">
      <c r="C764" s="18"/>
      <c r="F764" s="28"/>
    </row>
    <row r="765" spans="3:6" ht="15.75" customHeight="1">
      <c r="C765" s="18"/>
      <c r="F765" s="28"/>
    </row>
    <row r="766" spans="3:6" ht="15.75" customHeight="1">
      <c r="C766" s="18"/>
      <c r="F766" s="28"/>
    </row>
    <row r="767" spans="3:6" ht="15.75" customHeight="1">
      <c r="C767" s="18"/>
      <c r="F767" s="28"/>
    </row>
    <row r="768" spans="3:6" ht="15.75" customHeight="1">
      <c r="C768" s="18"/>
      <c r="F768" s="28"/>
    </row>
    <row r="769" spans="3:6" ht="15.75" customHeight="1">
      <c r="C769" s="18"/>
      <c r="F769" s="28"/>
    </row>
    <row r="770" spans="3:6" ht="15.75" customHeight="1">
      <c r="C770" s="18"/>
      <c r="F770" s="28"/>
    </row>
    <row r="771" spans="3:6" ht="15.75" customHeight="1">
      <c r="C771" s="18"/>
      <c r="F771" s="28"/>
    </row>
    <row r="772" spans="3:6" ht="15.75" customHeight="1">
      <c r="C772" s="18"/>
      <c r="F772" s="28"/>
    </row>
    <row r="773" spans="3:6" ht="15.75" customHeight="1">
      <c r="C773" s="18"/>
      <c r="F773" s="28"/>
    </row>
    <row r="774" spans="3:6" ht="15.75" customHeight="1">
      <c r="C774" s="18"/>
      <c r="F774" s="28"/>
    </row>
    <row r="775" spans="3:6" ht="15.75" customHeight="1">
      <c r="C775" s="18"/>
      <c r="F775" s="28"/>
    </row>
    <row r="776" spans="3:6" ht="15.75" customHeight="1">
      <c r="C776" s="18"/>
      <c r="F776" s="28"/>
    </row>
    <row r="777" spans="3:6" ht="15.75" customHeight="1">
      <c r="C777" s="18"/>
      <c r="F777" s="28"/>
    </row>
    <row r="778" spans="3:6" ht="15.75" customHeight="1">
      <c r="C778" s="18"/>
      <c r="F778" s="28"/>
    </row>
    <row r="779" spans="3:6" ht="15.75" customHeight="1">
      <c r="C779" s="18"/>
      <c r="F779" s="28"/>
    </row>
    <row r="780" spans="3:6" ht="15.75" customHeight="1">
      <c r="C780" s="18"/>
      <c r="F780" s="28"/>
    </row>
    <row r="781" spans="3:6" ht="15.75" customHeight="1">
      <c r="C781" s="18"/>
      <c r="F781" s="28"/>
    </row>
    <row r="782" spans="3:6" ht="15.75" customHeight="1">
      <c r="C782" s="18"/>
      <c r="F782" s="28"/>
    </row>
    <row r="783" spans="3:6" ht="15.75" customHeight="1">
      <c r="C783" s="18"/>
      <c r="F783" s="28"/>
    </row>
    <row r="784" spans="3:6" ht="15.75" customHeight="1">
      <c r="C784" s="18"/>
      <c r="F784" s="28"/>
    </row>
    <row r="785" spans="3:6" ht="15.75" customHeight="1">
      <c r="C785" s="18"/>
      <c r="F785" s="28"/>
    </row>
    <row r="786" spans="3:6" ht="15.75" customHeight="1">
      <c r="C786" s="18"/>
      <c r="F786" s="28"/>
    </row>
    <row r="787" spans="3:6" ht="15.75" customHeight="1">
      <c r="C787" s="18"/>
      <c r="F787" s="28"/>
    </row>
    <row r="788" spans="3:6" ht="15.75" customHeight="1">
      <c r="C788" s="18"/>
      <c r="F788" s="28"/>
    </row>
    <row r="789" spans="3:6" ht="15.75" customHeight="1">
      <c r="C789" s="18"/>
      <c r="F789" s="28"/>
    </row>
    <row r="790" spans="3:6" ht="15.75" customHeight="1">
      <c r="C790" s="18"/>
      <c r="F790" s="28"/>
    </row>
    <row r="791" spans="3:6" ht="15.75" customHeight="1">
      <c r="C791" s="18"/>
      <c r="F791" s="28"/>
    </row>
    <row r="792" spans="3:6" ht="15.75" customHeight="1">
      <c r="C792" s="18"/>
      <c r="F792" s="28"/>
    </row>
    <row r="793" spans="3:6" ht="15.75" customHeight="1">
      <c r="C793" s="18"/>
      <c r="F793" s="28"/>
    </row>
    <row r="794" spans="3:6" ht="15.75" customHeight="1">
      <c r="C794" s="18"/>
      <c r="F794" s="28"/>
    </row>
    <row r="795" spans="3:6" ht="15.75" customHeight="1">
      <c r="C795" s="18"/>
      <c r="F795" s="28"/>
    </row>
    <row r="796" spans="3:6" ht="15.75" customHeight="1">
      <c r="C796" s="18"/>
      <c r="F796" s="28"/>
    </row>
    <row r="797" spans="3:6" ht="15.75" customHeight="1">
      <c r="C797" s="18"/>
      <c r="F797" s="28"/>
    </row>
    <row r="798" spans="3:6" ht="15.75" customHeight="1">
      <c r="C798" s="18"/>
      <c r="F798" s="28"/>
    </row>
    <row r="799" spans="3:6" ht="15.75" customHeight="1">
      <c r="C799" s="18"/>
      <c r="F799" s="28"/>
    </row>
    <row r="800" spans="3:6" ht="15.75" customHeight="1">
      <c r="C800" s="18"/>
      <c r="F800" s="28"/>
    </row>
    <row r="801" spans="3:6" ht="15.75" customHeight="1">
      <c r="C801" s="18"/>
      <c r="F801" s="28"/>
    </row>
    <row r="802" spans="3:6" ht="15.75" customHeight="1">
      <c r="C802" s="18"/>
      <c r="F802" s="28"/>
    </row>
    <row r="803" spans="3:6" ht="15.75" customHeight="1">
      <c r="C803" s="18"/>
      <c r="F803" s="28"/>
    </row>
    <row r="804" spans="3:6" ht="15.75" customHeight="1">
      <c r="C804" s="18"/>
      <c r="F804" s="28"/>
    </row>
    <row r="805" spans="3:6" ht="15.75" customHeight="1">
      <c r="C805" s="18"/>
      <c r="F805" s="28"/>
    </row>
    <row r="806" spans="3:6" ht="15.75" customHeight="1">
      <c r="C806" s="18"/>
      <c r="F806" s="28"/>
    </row>
    <row r="807" spans="3:6" ht="15.75" customHeight="1">
      <c r="C807" s="18"/>
      <c r="F807" s="28"/>
    </row>
    <row r="808" spans="3:6" ht="15.75" customHeight="1">
      <c r="C808" s="18"/>
      <c r="F808" s="28"/>
    </row>
    <row r="809" spans="3:6" ht="15.75" customHeight="1">
      <c r="C809" s="18"/>
      <c r="F809" s="28"/>
    </row>
    <row r="810" spans="3:6" ht="15.75" customHeight="1">
      <c r="C810" s="18"/>
      <c r="F810" s="28"/>
    </row>
    <row r="811" spans="3:6" ht="15.75" customHeight="1">
      <c r="C811" s="18"/>
      <c r="F811" s="28"/>
    </row>
    <row r="812" spans="3:6" ht="15.75" customHeight="1">
      <c r="C812" s="18"/>
      <c r="F812" s="28"/>
    </row>
    <row r="813" spans="3:6" ht="15.75" customHeight="1">
      <c r="C813" s="18"/>
      <c r="F813" s="28"/>
    </row>
    <row r="814" spans="3:6" ht="15.75" customHeight="1">
      <c r="C814" s="18"/>
      <c r="F814" s="28"/>
    </row>
    <row r="815" spans="3:6" ht="15.75" customHeight="1">
      <c r="C815" s="18"/>
      <c r="F815" s="28"/>
    </row>
    <row r="816" spans="3:6" ht="15.75" customHeight="1">
      <c r="C816" s="18"/>
      <c r="F816" s="28"/>
    </row>
    <row r="817" spans="3:6" ht="15.75" customHeight="1">
      <c r="C817" s="18"/>
      <c r="F817" s="28"/>
    </row>
    <row r="818" spans="3:6" ht="15.75" customHeight="1">
      <c r="C818" s="18"/>
      <c r="F818" s="28"/>
    </row>
    <row r="819" spans="3:6" ht="15.75" customHeight="1">
      <c r="C819" s="18"/>
      <c r="F819" s="28"/>
    </row>
    <row r="820" spans="3:6" ht="15.75" customHeight="1">
      <c r="C820" s="18"/>
      <c r="F820" s="28"/>
    </row>
    <row r="821" spans="3:6" ht="15.75" customHeight="1">
      <c r="C821" s="18"/>
      <c r="F821" s="28"/>
    </row>
    <row r="822" spans="3:6" ht="15.75" customHeight="1">
      <c r="C822" s="18"/>
      <c r="F822" s="28"/>
    </row>
    <row r="823" spans="3:6" ht="15.75" customHeight="1">
      <c r="C823" s="18"/>
      <c r="F823" s="28"/>
    </row>
    <row r="824" spans="3:6" ht="15.75" customHeight="1">
      <c r="C824" s="18"/>
      <c r="F824" s="28"/>
    </row>
    <row r="825" spans="3:6" ht="15.75" customHeight="1">
      <c r="C825" s="18"/>
      <c r="F825" s="28"/>
    </row>
    <row r="826" spans="3:6" ht="15.75" customHeight="1">
      <c r="C826" s="18"/>
      <c r="F826" s="28"/>
    </row>
    <row r="827" spans="3:6" ht="15.75" customHeight="1">
      <c r="C827" s="18"/>
      <c r="F827" s="28"/>
    </row>
    <row r="828" spans="3:6" ht="15.75" customHeight="1">
      <c r="C828" s="18"/>
      <c r="F828" s="28"/>
    </row>
    <row r="829" spans="3:6" ht="15.75" customHeight="1">
      <c r="C829" s="18"/>
      <c r="F829" s="28"/>
    </row>
    <row r="830" spans="3:6" ht="15.75" customHeight="1">
      <c r="C830" s="18"/>
      <c r="F830" s="28"/>
    </row>
    <row r="831" spans="3:6" ht="15.75" customHeight="1">
      <c r="C831" s="18"/>
      <c r="F831" s="28"/>
    </row>
    <row r="832" spans="3:6" ht="15.75" customHeight="1">
      <c r="C832" s="18"/>
      <c r="F832" s="28"/>
    </row>
    <row r="833" spans="3:6" ht="15.75" customHeight="1">
      <c r="C833" s="18"/>
      <c r="F833" s="28"/>
    </row>
    <row r="834" spans="3:6" ht="15.75" customHeight="1">
      <c r="C834" s="18"/>
      <c r="F834" s="28"/>
    </row>
    <row r="835" spans="3:6" ht="15.75" customHeight="1">
      <c r="C835" s="18"/>
      <c r="F835" s="28"/>
    </row>
    <row r="836" spans="3:6" ht="15.75" customHeight="1">
      <c r="C836" s="18"/>
      <c r="F836" s="28"/>
    </row>
    <row r="837" spans="3:6" ht="15.75" customHeight="1">
      <c r="C837" s="18"/>
      <c r="F837" s="28"/>
    </row>
    <row r="838" spans="3:6" ht="15.75" customHeight="1">
      <c r="C838" s="18"/>
      <c r="F838" s="28"/>
    </row>
    <row r="839" spans="3:6" ht="15.75" customHeight="1">
      <c r="C839" s="18"/>
      <c r="F839" s="28"/>
    </row>
    <row r="840" spans="3:6" ht="15.75" customHeight="1">
      <c r="C840" s="18"/>
      <c r="F840" s="28"/>
    </row>
    <row r="841" spans="3:6" ht="15.75" customHeight="1">
      <c r="C841" s="18"/>
      <c r="F841" s="28"/>
    </row>
    <row r="842" spans="3:6" ht="15.75" customHeight="1">
      <c r="C842" s="18"/>
      <c r="F842" s="28"/>
    </row>
    <row r="843" spans="3:6" ht="15.75" customHeight="1">
      <c r="C843" s="18"/>
      <c r="F843" s="28"/>
    </row>
    <row r="844" spans="3:6" ht="15.75" customHeight="1">
      <c r="C844" s="18"/>
      <c r="F844" s="28"/>
    </row>
    <row r="845" spans="3:6" ht="15.75" customHeight="1">
      <c r="C845" s="18"/>
      <c r="F845" s="28"/>
    </row>
    <row r="846" spans="3:6" ht="15.75" customHeight="1">
      <c r="C846" s="18"/>
      <c r="F846" s="28"/>
    </row>
    <row r="847" spans="3:6" ht="15.75" customHeight="1">
      <c r="C847" s="18"/>
      <c r="F847" s="28"/>
    </row>
    <row r="848" spans="3:6" ht="15.75" customHeight="1">
      <c r="C848" s="18"/>
      <c r="F848" s="28"/>
    </row>
    <row r="849" spans="3:6" ht="15.75" customHeight="1">
      <c r="C849" s="18"/>
      <c r="F849" s="28"/>
    </row>
    <row r="850" spans="3:6" ht="15.75" customHeight="1">
      <c r="C850" s="18"/>
      <c r="F850" s="28"/>
    </row>
    <row r="851" spans="3:6" ht="15.75" customHeight="1">
      <c r="C851" s="18"/>
      <c r="F851" s="28"/>
    </row>
    <row r="852" spans="3:6" ht="15.75" customHeight="1">
      <c r="C852" s="18"/>
      <c r="F852" s="28"/>
    </row>
    <row r="853" spans="3:6" ht="15.75" customHeight="1">
      <c r="C853" s="18"/>
      <c r="F853" s="28"/>
    </row>
    <row r="854" spans="3:6" ht="15.75" customHeight="1">
      <c r="C854" s="18"/>
      <c r="F854" s="28"/>
    </row>
    <row r="855" spans="3:6" ht="15.75" customHeight="1">
      <c r="C855" s="18"/>
      <c r="F855" s="28"/>
    </row>
    <row r="856" spans="3:6" ht="15.75" customHeight="1">
      <c r="C856" s="18"/>
      <c r="F856" s="28"/>
    </row>
    <row r="857" spans="3:6" ht="15.75" customHeight="1">
      <c r="C857" s="18"/>
      <c r="F857" s="28"/>
    </row>
    <row r="858" spans="3:6" ht="15.75" customHeight="1">
      <c r="C858" s="18"/>
      <c r="F858" s="28"/>
    </row>
    <row r="859" spans="3:6" ht="15.75" customHeight="1">
      <c r="C859" s="18"/>
      <c r="F859" s="28"/>
    </row>
    <row r="860" spans="3:6" ht="15.75" customHeight="1">
      <c r="C860" s="18"/>
      <c r="F860" s="28"/>
    </row>
    <row r="861" spans="3:6" ht="15.75" customHeight="1">
      <c r="C861" s="18"/>
      <c r="F861" s="28"/>
    </row>
    <row r="862" spans="3:6" ht="15.75" customHeight="1">
      <c r="C862" s="18"/>
      <c r="F862" s="28"/>
    </row>
    <row r="863" spans="3:6" ht="15.75" customHeight="1">
      <c r="C863" s="18"/>
      <c r="F863" s="28"/>
    </row>
    <row r="864" spans="3:6" ht="15.75" customHeight="1">
      <c r="C864" s="18"/>
      <c r="F864" s="28"/>
    </row>
    <row r="865" spans="3:6" ht="15.75" customHeight="1">
      <c r="C865" s="18"/>
      <c r="F865" s="28"/>
    </row>
    <row r="866" spans="3:6" ht="15.75" customHeight="1">
      <c r="C866" s="18"/>
      <c r="F866" s="28"/>
    </row>
    <row r="867" spans="3:6" ht="15.75" customHeight="1">
      <c r="C867" s="18"/>
      <c r="F867" s="28"/>
    </row>
    <row r="868" spans="3:6" ht="15.75" customHeight="1">
      <c r="C868" s="18"/>
      <c r="F868" s="28"/>
    </row>
    <row r="869" spans="3:6" ht="15.75" customHeight="1">
      <c r="C869" s="18"/>
      <c r="F869" s="28"/>
    </row>
    <row r="870" spans="3:6" ht="15.75" customHeight="1">
      <c r="C870" s="18"/>
      <c r="F870" s="28"/>
    </row>
    <row r="871" spans="3:6" ht="15.75" customHeight="1">
      <c r="C871" s="18"/>
      <c r="F871" s="28"/>
    </row>
    <row r="872" spans="3:6" ht="15.75" customHeight="1">
      <c r="C872" s="18"/>
      <c r="F872" s="28"/>
    </row>
    <row r="873" spans="3:6" ht="15.75" customHeight="1">
      <c r="C873" s="18"/>
      <c r="F873" s="28"/>
    </row>
    <row r="874" spans="3:6" ht="15.75" customHeight="1">
      <c r="C874" s="18"/>
      <c r="F874" s="28"/>
    </row>
    <row r="875" spans="3:6" ht="15.75" customHeight="1">
      <c r="C875" s="18"/>
      <c r="F875" s="28"/>
    </row>
    <row r="876" spans="3:6" ht="15.75" customHeight="1">
      <c r="C876" s="18"/>
      <c r="F876" s="28"/>
    </row>
    <row r="877" spans="3:6" ht="15.75" customHeight="1">
      <c r="C877" s="18"/>
      <c r="F877" s="28"/>
    </row>
    <row r="878" spans="3:6" ht="15.75" customHeight="1">
      <c r="C878" s="18"/>
      <c r="F878" s="28"/>
    </row>
    <row r="879" spans="3:6" ht="15.75" customHeight="1">
      <c r="C879" s="18"/>
      <c r="F879" s="28"/>
    </row>
    <row r="880" spans="3:6" ht="15.75" customHeight="1">
      <c r="C880" s="18"/>
      <c r="F880" s="28"/>
    </row>
    <row r="881" spans="3:6" ht="15.75" customHeight="1">
      <c r="C881" s="18"/>
      <c r="F881" s="28"/>
    </row>
    <row r="882" spans="3:6" ht="15.75" customHeight="1">
      <c r="C882" s="18"/>
      <c r="F882" s="28"/>
    </row>
    <row r="883" spans="3:6" ht="15.75" customHeight="1">
      <c r="C883" s="18"/>
      <c r="F883" s="28"/>
    </row>
    <row r="884" spans="3:6" ht="15.75" customHeight="1">
      <c r="C884" s="18"/>
      <c r="F884" s="28"/>
    </row>
    <row r="885" spans="3:6" ht="15.75" customHeight="1">
      <c r="C885" s="18"/>
      <c r="F885" s="28"/>
    </row>
    <row r="886" spans="3:6" ht="15.75" customHeight="1">
      <c r="C886" s="18"/>
      <c r="F886" s="28"/>
    </row>
    <row r="887" spans="3:6" ht="15.75" customHeight="1">
      <c r="C887" s="18"/>
      <c r="F887" s="28"/>
    </row>
    <row r="888" spans="3:6" ht="15.75" customHeight="1">
      <c r="C888" s="18"/>
      <c r="F888" s="28"/>
    </row>
    <row r="889" spans="3:6" ht="15.75" customHeight="1">
      <c r="C889" s="18"/>
      <c r="F889" s="28"/>
    </row>
    <row r="890" spans="3:6" ht="15.75" customHeight="1">
      <c r="C890" s="18"/>
      <c r="F890" s="28"/>
    </row>
    <row r="891" spans="3:6" ht="15.75" customHeight="1">
      <c r="C891" s="18"/>
      <c r="F891" s="28"/>
    </row>
    <row r="892" spans="3:6" ht="15.75" customHeight="1">
      <c r="C892" s="18"/>
      <c r="F892" s="28"/>
    </row>
    <row r="893" spans="3:6" ht="15.75" customHeight="1">
      <c r="C893" s="18"/>
      <c r="F893" s="28"/>
    </row>
    <row r="894" spans="3:6" ht="15.75" customHeight="1">
      <c r="C894" s="18"/>
      <c r="F894" s="28"/>
    </row>
    <row r="895" spans="3:6" ht="15.75" customHeight="1">
      <c r="C895" s="18"/>
      <c r="F895" s="28"/>
    </row>
    <row r="896" spans="3:6" ht="15.75" customHeight="1">
      <c r="C896" s="18"/>
      <c r="F896" s="28"/>
    </row>
    <row r="897" spans="3:6" ht="15.75" customHeight="1">
      <c r="C897" s="18"/>
      <c r="F897" s="28"/>
    </row>
    <row r="898" spans="3:6" ht="15.75" customHeight="1">
      <c r="C898" s="18"/>
      <c r="F898" s="28"/>
    </row>
    <row r="899" spans="3:6" ht="15.75" customHeight="1">
      <c r="C899" s="18"/>
      <c r="F899" s="28"/>
    </row>
    <row r="900" spans="3:6" ht="15.75" customHeight="1">
      <c r="C900" s="18"/>
      <c r="F900" s="28"/>
    </row>
    <row r="901" spans="3:6" ht="15.75" customHeight="1">
      <c r="C901" s="18"/>
      <c r="F901" s="28"/>
    </row>
    <row r="902" spans="3:6" ht="15.75" customHeight="1">
      <c r="C902" s="18"/>
      <c r="F902" s="28"/>
    </row>
    <row r="903" spans="3:6" ht="15.75" customHeight="1">
      <c r="C903" s="18"/>
      <c r="F903" s="28"/>
    </row>
    <row r="904" spans="3:6" ht="15.75" customHeight="1">
      <c r="C904" s="18"/>
      <c r="F904" s="28"/>
    </row>
    <row r="905" spans="3:6" ht="15.75" customHeight="1">
      <c r="C905" s="18"/>
      <c r="F905" s="28"/>
    </row>
    <row r="906" spans="3:6" ht="15.75" customHeight="1">
      <c r="C906" s="18"/>
      <c r="F906" s="28"/>
    </row>
    <row r="907" spans="3:6" ht="15.75" customHeight="1">
      <c r="C907" s="18"/>
      <c r="F907" s="28"/>
    </row>
    <row r="908" spans="3:6" ht="15.75" customHeight="1">
      <c r="C908" s="18"/>
      <c r="F908" s="28"/>
    </row>
    <row r="909" spans="3:6" ht="15.75" customHeight="1">
      <c r="C909" s="18"/>
      <c r="F909" s="28"/>
    </row>
    <row r="910" spans="3:6" ht="15.75" customHeight="1">
      <c r="C910" s="18"/>
      <c r="F910" s="28"/>
    </row>
    <row r="911" spans="3:6" ht="15.75" customHeight="1">
      <c r="C911" s="18"/>
      <c r="F911" s="28"/>
    </row>
    <row r="912" spans="3:6" ht="15.75" customHeight="1">
      <c r="C912" s="18"/>
      <c r="F912" s="28"/>
    </row>
    <row r="913" spans="3:6" ht="15.75" customHeight="1">
      <c r="C913" s="18"/>
      <c r="F913" s="28"/>
    </row>
    <row r="914" spans="3:6" ht="15.75" customHeight="1">
      <c r="C914" s="18"/>
      <c r="F914" s="28"/>
    </row>
    <row r="915" spans="3:6" ht="15.75" customHeight="1">
      <c r="C915" s="18"/>
      <c r="F915" s="28"/>
    </row>
    <row r="916" spans="3:6" ht="15.75" customHeight="1">
      <c r="C916" s="18"/>
      <c r="F916" s="28"/>
    </row>
    <row r="917" spans="3:6" ht="15.75" customHeight="1">
      <c r="C917" s="18"/>
      <c r="F917" s="28"/>
    </row>
    <row r="918" spans="3:6" ht="15.75" customHeight="1">
      <c r="C918" s="18"/>
      <c r="F918" s="28"/>
    </row>
    <row r="919" spans="3:6" ht="15.75" customHeight="1">
      <c r="C919" s="18"/>
      <c r="F919" s="28"/>
    </row>
    <row r="920" spans="3:6" ht="15.75" customHeight="1">
      <c r="C920" s="18"/>
      <c r="F920" s="28"/>
    </row>
    <row r="921" spans="3:6" ht="15.75" customHeight="1">
      <c r="C921" s="18"/>
      <c r="F921" s="28"/>
    </row>
    <row r="922" spans="3:6" ht="15.75" customHeight="1">
      <c r="C922" s="18"/>
      <c r="F922" s="28"/>
    </row>
    <row r="923" spans="3:6" ht="15.75" customHeight="1">
      <c r="C923" s="18"/>
      <c r="F923" s="28"/>
    </row>
    <row r="924" spans="3:6" ht="15.75" customHeight="1">
      <c r="C924" s="18"/>
      <c r="F924" s="28"/>
    </row>
    <row r="925" spans="3:6" ht="15.75" customHeight="1">
      <c r="C925" s="18"/>
      <c r="F925" s="28"/>
    </row>
    <row r="926" spans="3:6" ht="15.75" customHeight="1">
      <c r="C926" s="18"/>
      <c r="F926" s="28"/>
    </row>
    <row r="927" spans="3:6" ht="15.75" customHeight="1">
      <c r="C927" s="18"/>
      <c r="F927" s="28"/>
    </row>
  </sheetData>
  <mergeCells count="2">
    <mergeCell ref="B7:G14"/>
    <mergeCell ref="B255:F347"/>
  </mergeCells>
  <pageMargins left="0.70866141732283472" right="0.70866141732283472" top="0.74803149606299213" bottom="0.74803149606299213" header="0" footer="0"/>
  <pageSetup paperSize="9" scale="65" orientation="portrait" r:id="rId1"/>
</worksheet>
</file>

<file path=xl/worksheets/sheet2.xml><?xml version="1.0" encoding="utf-8"?>
<worksheet xmlns="http://schemas.openxmlformats.org/spreadsheetml/2006/main" xmlns:r="http://schemas.openxmlformats.org/officeDocument/2006/relationships">
  <dimension ref="A14:Z1000"/>
  <sheetViews>
    <sheetView workbookViewId="0">
      <pane xSplit="1" topLeftCell="B1" activePane="topRight" state="frozen"/>
      <selection pane="topRight" activeCell="C2" sqref="C2"/>
    </sheetView>
  </sheetViews>
  <sheetFormatPr defaultColWidth="14.42578125" defaultRowHeight="15" customHeight="1"/>
  <cols>
    <col min="1" max="4" width="8.7109375" customWidth="1"/>
    <col min="5" max="5" width="6" customWidth="1"/>
    <col min="6" max="6" width="23.5703125" customWidth="1"/>
    <col min="7" max="7" width="24" customWidth="1"/>
    <col min="8" max="26" width="8.7109375" customWidth="1"/>
  </cols>
  <sheetData>
    <row r="14" spans="5:12" ht="21.75" customHeight="1"/>
    <row r="15" spans="5:12">
      <c r="E15" s="11" t="s">
        <v>0</v>
      </c>
      <c r="F15" s="11"/>
      <c r="G15" s="11"/>
      <c r="H15" s="11"/>
      <c r="I15" s="11"/>
      <c r="J15" s="11"/>
      <c r="K15" s="11"/>
      <c r="L15" s="11"/>
    </row>
    <row r="16" spans="5:12" ht="36" customHeight="1">
      <c r="E16" s="11"/>
      <c r="F16" s="11" t="s">
        <v>19</v>
      </c>
      <c r="G16" s="11">
        <v>87772951144</v>
      </c>
      <c r="H16" s="11"/>
      <c r="I16" s="11"/>
      <c r="J16" s="11"/>
      <c r="K16" s="11"/>
      <c r="L16" s="11"/>
    </row>
    <row r="17" spans="1:26" ht="36" customHeight="1">
      <c r="E17" s="11"/>
      <c r="F17" s="11" t="s">
        <v>6</v>
      </c>
      <c r="G17" s="11" t="s">
        <v>271</v>
      </c>
      <c r="H17" s="11"/>
      <c r="I17" s="11"/>
      <c r="J17" s="11"/>
      <c r="K17" s="11"/>
      <c r="L17" s="11"/>
    </row>
    <row r="18" spans="1:26" ht="36" customHeight="1">
      <c r="E18" s="11"/>
      <c r="F18" s="11" t="s">
        <v>7</v>
      </c>
      <c r="G18" s="11">
        <v>87013191779</v>
      </c>
      <c r="H18" s="11"/>
      <c r="I18" s="11"/>
      <c r="J18" s="11"/>
      <c r="K18" s="11"/>
      <c r="L18" s="11"/>
    </row>
    <row r="19" spans="1:26">
      <c r="A19" s="12"/>
      <c r="B19" s="12"/>
      <c r="C19" s="12"/>
      <c r="D19" s="12"/>
      <c r="E19" s="14"/>
      <c r="F19" s="14" t="s">
        <v>8</v>
      </c>
      <c r="G19" s="14">
        <v>87015534293</v>
      </c>
      <c r="H19" s="14"/>
      <c r="I19" s="14"/>
      <c r="J19" s="14"/>
      <c r="K19" s="14"/>
      <c r="L19" s="14"/>
      <c r="M19" s="12"/>
      <c r="N19" s="12"/>
      <c r="O19" s="12"/>
      <c r="P19" s="12"/>
      <c r="Q19" s="12"/>
      <c r="R19" s="12"/>
      <c r="S19" s="12"/>
      <c r="T19" s="12"/>
      <c r="U19" s="12"/>
      <c r="V19" s="12"/>
      <c r="W19" s="12"/>
      <c r="X19" s="12"/>
      <c r="Y19" s="12"/>
      <c r="Z19" s="12"/>
    </row>
    <row r="20" spans="1:26">
      <c r="A20" s="12"/>
      <c r="B20" s="12"/>
      <c r="C20" s="12"/>
      <c r="D20" s="12"/>
      <c r="E20" s="14"/>
      <c r="F20" s="14" t="s">
        <v>9</v>
      </c>
      <c r="G20" s="19">
        <v>87476096012</v>
      </c>
      <c r="H20" s="14"/>
      <c r="I20" s="14"/>
      <c r="J20" s="14"/>
      <c r="K20" s="14"/>
      <c r="L20" s="14"/>
      <c r="M20" s="12"/>
      <c r="N20" s="12"/>
      <c r="O20" s="12"/>
      <c r="P20" s="12"/>
      <c r="Q20" s="12"/>
      <c r="R20" s="12"/>
      <c r="S20" s="12"/>
      <c r="T20" s="12"/>
      <c r="U20" s="12"/>
      <c r="V20" s="12"/>
      <c r="W20" s="12"/>
      <c r="X20" s="12"/>
      <c r="Y20" s="12"/>
      <c r="Z20" s="12"/>
    </row>
    <row r="21" spans="1:26" ht="15.75" customHeight="1">
      <c r="A21" s="12"/>
      <c r="B21" s="12"/>
      <c r="C21" s="12"/>
      <c r="D21" s="12"/>
      <c r="E21" s="14"/>
      <c r="F21" s="14" t="s">
        <v>272</v>
      </c>
      <c r="G21" s="14">
        <v>87272380949</v>
      </c>
      <c r="H21" s="14"/>
      <c r="I21" s="14"/>
      <c r="J21" s="14"/>
      <c r="K21" s="14"/>
      <c r="L21" s="14"/>
      <c r="M21" s="12"/>
      <c r="N21" s="12"/>
      <c r="O21" s="12"/>
      <c r="P21" s="12"/>
      <c r="Q21" s="12"/>
      <c r="R21" s="12"/>
      <c r="S21" s="12"/>
      <c r="T21" s="12"/>
      <c r="U21" s="12"/>
      <c r="V21" s="12"/>
      <c r="W21" s="12"/>
      <c r="X21" s="12"/>
      <c r="Y21" s="12"/>
      <c r="Z21" s="12"/>
    </row>
    <row r="22" spans="1:26" ht="50.25" customHeight="1">
      <c r="A22" s="12"/>
      <c r="B22" s="12"/>
      <c r="C22" s="12"/>
      <c r="D22" s="12"/>
      <c r="E22" s="14"/>
      <c r="F22" s="14" t="s">
        <v>273</v>
      </c>
      <c r="G22" s="14">
        <v>87771899914</v>
      </c>
      <c r="H22" s="14"/>
      <c r="I22" s="14"/>
      <c r="J22" s="14"/>
      <c r="K22" s="14"/>
      <c r="L22" s="14"/>
      <c r="M22" s="12"/>
      <c r="N22" s="12"/>
      <c r="O22" s="12"/>
      <c r="P22" s="12"/>
      <c r="Q22" s="12"/>
      <c r="R22" s="12"/>
      <c r="S22" s="12"/>
      <c r="T22" s="12"/>
      <c r="U22" s="12"/>
      <c r="V22" s="12"/>
      <c r="W22" s="12"/>
      <c r="X22" s="12"/>
      <c r="Y22" s="12"/>
      <c r="Z22" s="12"/>
    </row>
    <row r="23" spans="1:26" ht="15.75" customHeight="1">
      <c r="A23" s="12"/>
      <c r="B23" s="12"/>
      <c r="C23" s="12"/>
      <c r="D23" s="12"/>
      <c r="E23" s="14"/>
      <c r="F23" s="14" t="s">
        <v>274</v>
      </c>
      <c r="G23" s="14">
        <v>87172738108</v>
      </c>
      <c r="H23" s="14"/>
      <c r="I23" s="14"/>
      <c r="J23" s="14"/>
      <c r="K23" s="14"/>
      <c r="L23" s="14"/>
      <c r="M23" s="12"/>
      <c r="N23" s="12"/>
      <c r="O23" s="12"/>
      <c r="P23" s="12"/>
      <c r="Q23" s="12"/>
      <c r="R23" s="12"/>
      <c r="S23" s="12"/>
      <c r="T23" s="12"/>
      <c r="U23" s="12"/>
      <c r="V23" s="12"/>
      <c r="W23" s="12"/>
      <c r="X23" s="12"/>
      <c r="Y23" s="12"/>
      <c r="Z23" s="12"/>
    </row>
    <row r="24" spans="1:26" ht="15.75" customHeight="1">
      <c r="A24" s="12"/>
      <c r="B24" s="12"/>
      <c r="C24" s="12"/>
      <c r="D24" s="12"/>
      <c r="E24" s="14"/>
      <c r="F24" s="14" t="s">
        <v>10</v>
      </c>
      <c r="G24" s="19">
        <v>87273850415</v>
      </c>
      <c r="H24" s="14"/>
      <c r="I24" s="14"/>
      <c r="J24" s="14"/>
      <c r="K24" s="14"/>
      <c r="L24" s="14"/>
      <c r="M24" s="12"/>
      <c r="N24" s="12"/>
      <c r="O24" s="12"/>
      <c r="P24" s="12"/>
      <c r="Q24" s="12"/>
      <c r="R24" s="12"/>
      <c r="S24" s="12"/>
      <c r="T24" s="12"/>
      <c r="U24" s="12"/>
      <c r="V24" s="12"/>
      <c r="W24" s="12"/>
      <c r="X24" s="12"/>
      <c r="Y24" s="12"/>
      <c r="Z24" s="12"/>
    </row>
    <row r="25" spans="1:26" ht="15.75" customHeight="1">
      <c r="A25" s="12"/>
      <c r="B25" s="12"/>
      <c r="C25" s="12"/>
      <c r="D25" s="12"/>
      <c r="E25" s="14"/>
      <c r="F25" s="14" t="s">
        <v>11</v>
      </c>
      <c r="G25" s="14">
        <v>87172277710</v>
      </c>
      <c r="H25" s="14"/>
      <c r="I25" s="14"/>
      <c r="J25" s="14"/>
      <c r="K25" s="14"/>
      <c r="L25" s="14"/>
      <c r="M25" s="12"/>
      <c r="N25" s="12"/>
      <c r="O25" s="12"/>
      <c r="P25" s="12"/>
      <c r="Q25" s="12"/>
      <c r="R25" s="12"/>
      <c r="S25" s="12"/>
      <c r="T25" s="12"/>
      <c r="U25" s="12"/>
      <c r="V25" s="12"/>
      <c r="W25" s="12"/>
      <c r="X25" s="12"/>
      <c r="Y25" s="12"/>
      <c r="Z25" s="12"/>
    </row>
    <row r="26" spans="1:26" ht="15.75" customHeight="1">
      <c r="A26" s="12"/>
      <c r="B26" s="12"/>
      <c r="C26" s="12"/>
      <c r="D26" s="12"/>
      <c r="E26" s="14"/>
      <c r="F26" s="14" t="s">
        <v>12</v>
      </c>
      <c r="G26" s="14">
        <v>87777019253</v>
      </c>
      <c r="H26" s="14"/>
      <c r="I26" s="14"/>
      <c r="J26" s="14"/>
      <c r="K26" s="14"/>
      <c r="L26" s="14"/>
      <c r="M26" s="12"/>
      <c r="N26" s="12"/>
      <c r="O26" s="12"/>
      <c r="P26" s="12"/>
      <c r="Q26" s="12"/>
      <c r="R26" s="12"/>
      <c r="S26" s="12"/>
      <c r="T26" s="12"/>
      <c r="U26" s="12"/>
      <c r="V26" s="12"/>
      <c r="W26" s="12"/>
      <c r="X26" s="12"/>
      <c r="Y26" s="12"/>
      <c r="Z26" s="12"/>
    </row>
    <row r="27" spans="1:26" ht="15.75" customHeight="1">
      <c r="A27" s="12"/>
      <c r="B27" s="12"/>
      <c r="C27" s="12"/>
      <c r="D27" s="12"/>
      <c r="E27" s="14"/>
      <c r="F27" s="14" t="s">
        <v>275</v>
      </c>
      <c r="G27" s="14">
        <v>87772060077</v>
      </c>
      <c r="H27" s="14"/>
      <c r="I27" s="14"/>
      <c r="J27" s="14"/>
      <c r="K27" s="14"/>
      <c r="L27" s="14"/>
      <c r="M27" s="12"/>
      <c r="N27" s="12"/>
      <c r="O27" s="12"/>
      <c r="P27" s="12"/>
      <c r="Q27" s="12"/>
      <c r="R27" s="12"/>
      <c r="S27" s="12"/>
      <c r="T27" s="12"/>
      <c r="U27" s="12"/>
      <c r="V27" s="12"/>
      <c r="W27" s="12"/>
      <c r="X27" s="12"/>
      <c r="Y27" s="12"/>
      <c r="Z27" s="12"/>
    </row>
    <row r="28" spans="1:26" ht="15.75" customHeight="1">
      <c r="E28" s="11"/>
      <c r="F28" s="11" t="s">
        <v>13</v>
      </c>
      <c r="G28" s="11">
        <v>87712979480</v>
      </c>
      <c r="H28" s="11"/>
      <c r="I28" s="11"/>
      <c r="J28" s="11"/>
      <c r="K28" s="11"/>
      <c r="L28" s="11"/>
    </row>
    <row r="29" spans="1:26" ht="21.75" customHeight="1">
      <c r="E29" s="11"/>
      <c r="F29" s="11" t="s">
        <v>14</v>
      </c>
      <c r="G29" s="11">
        <v>87132241887</v>
      </c>
      <c r="H29" s="11"/>
      <c r="I29" s="11"/>
      <c r="J29" s="11"/>
      <c r="K29" s="11"/>
      <c r="L29" s="11"/>
    </row>
    <row r="30" spans="1:26" ht="21.75" customHeight="1">
      <c r="E30" s="11"/>
      <c r="F30" s="11" t="s">
        <v>276</v>
      </c>
      <c r="G30" s="11">
        <v>87232262423</v>
      </c>
      <c r="H30" s="11"/>
      <c r="I30" s="11"/>
      <c r="J30" s="11"/>
      <c r="K30" s="11"/>
      <c r="L30" s="11"/>
    </row>
    <row r="31" spans="1:26" ht="15.75" customHeight="1">
      <c r="E31" s="11"/>
      <c r="F31" s="11" t="s">
        <v>15</v>
      </c>
      <c r="G31" s="11">
        <v>87272471135</v>
      </c>
      <c r="H31" s="11"/>
      <c r="I31" s="11"/>
      <c r="J31" s="11"/>
      <c r="K31" s="11"/>
      <c r="L31" s="11"/>
    </row>
    <row r="32" spans="1:26" ht="15.75" customHeight="1">
      <c r="E32" s="11"/>
      <c r="F32" s="14" t="s">
        <v>277</v>
      </c>
      <c r="G32" s="11">
        <v>87478471687</v>
      </c>
      <c r="H32" s="11"/>
      <c r="I32" s="11"/>
      <c r="J32" s="11"/>
      <c r="K32" s="11"/>
      <c r="L32" s="11"/>
    </row>
    <row r="33" spans="5:12" ht="15.75" customHeight="1">
      <c r="E33" s="11"/>
      <c r="F33" s="14" t="s">
        <v>16</v>
      </c>
      <c r="G33" s="11">
        <v>87272983696</v>
      </c>
      <c r="H33" s="11"/>
      <c r="I33" s="11"/>
      <c r="J33" s="11"/>
      <c r="K33" s="11"/>
      <c r="L33" s="11"/>
    </row>
    <row r="34" spans="5:12" ht="15.75" customHeight="1">
      <c r="E34" s="11"/>
      <c r="F34" s="11" t="s">
        <v>17</v>
      </c>
      <c r="G34" s="11">
        <v>87024181125</v>
      </c>
      <c r="H34" s="11"/>
      <c r="I34" s="11"/>
      <c r="J34" s="11"/>
      <c r="K34" s="11"/>
      <c r="L34" s="11"/>
    </row>
    <row r="35" spans="5:12" ht="15.75" customHeight="1">
      <c r="E35" s="11"/>
      <c r="F35" s="11" t="s">
        <v>278</v>
      </c>
      <c r="G35" s="11">
        <v>87212378602</v>
      </c>
      <c r="H35" s="11"/>
      <c r="I35" s="11"/>
      <c r="J35" s="11"/>
      <c r="K35" s="11"/>
      <c r="L35" s="11"/>
    </row>
    <row r="36" spans="5:12" ht="15.75" customHeight="1">
      <c r="E36" s="11"/>
      <c r="F36" s="11" t="s">
        <v>18</v>
      </c>
      <c r="G36" s="11">
        <v>87055277756</v>
      </c>
      <c r="H36" s="11"/>
      <c r="I36" s="11"/>
      <c r="J36" s="11"/>
      <c r="K36" s="11"/>
      <c r="L36" s="11"/>
    </row>
    <row r="37" spans="5:12" ht="15.75" customHeight="1">
      <c r="E37" s="11"/>
      <c r="F37" s="11" t="s">
        <v>21</v>
      </c>
      <c r="G37" s="11">
        <v>87051885923</v>
      </c>
      <c r="H37" s="11"/>
      <c r="I37" s="11"/>
      <c r="J37" s="11"/>
      <c r="K37" s="11"/>
      <c r="L37" s="11"/>
    </row>
    <row r="38" spans="5:12" ht="15.75" customHeight="1">
      <c r="E38" s="11"/>
      <c r="F38" s="11" t="s">
        <v>20</v>
      </c>
      <c r="G38" s="11">
        <v>87025347601</v>
      </c>
      <c r="H38" s="11"/>
      <c r="I38" s="11"/>
      <c r="J38" s="11"/>
      <c r="K38" s="11"/>
      <c r="L38" s="11"/>
    </row>
    <row r="39" spans="5:12" ht="35.25" customHeight="1">
      <c r="E39" s="11"/>
      <c r="F39" s="11"/>
      <c r="G39" s="11"/>
      <c r="H39" s="11"/>
      <c r="I39" s="11"/>
      <c r="J39" s="11"/>
      <c r="K39" s="11"/>
      <c r="L39" s="11"/>
    </row>
    <row r="40" spans="5:12" ht="15.75" customHeight="1"/>
    <row r="41" spans="5:12" ht="15.75" customHeight="1"/>
    <row r="42" spans="5:12" ht="15.75" customHeight="1"/>
    <row r="43" spans="5:12" ht="15.75" customHeight="1"/>
    <row r="44" spans="5:12" ht="15.75" customHeight="1"/>
    <row r="45" spans="5:12" ht="15.75" customHeight="1"/>
    <row r="46" spans="5:12" ht="15.75" customHeight="1"/>
    <row r="47" spans="5:12" ht="15.75" customHeight="1"/>
    <row r="48" spans="5:12"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8.75" customHeight="1"/>
    <row r="60" ht="15.75" customHeight="1"/>
    <row r="61" ht="15.75" customHeight="1"/>
    <row r="62" ht="15.75" customHeight="1"/>
    <row r="63" ht="15.75" customHeight="1"/>
    <row r="65" ht="19.5" customHeight="1"/>
    <row r="66" ht="15.75" customHeight="1"/>
    <row r="67" ht="19.5" customHeight="1"/>
    <row r="68" ht="19.5" customHeight="1"/>
    <row r="69" ht="15.75" customHeight="1"/>
    <row r="70" ht="21" customHeight="1"/>
    <row r="71" ht="15.75" customHeight="1"/>
    <row r="72" ht="15.75" customHeight="1"/>
    <row r="73" ht="15.75" customHeight="1"/>
    <row r="74" ht="36.75" customHeight="1"/>
    <row r="75" ht="15.75" customHeight="1"/>
    <row r="76" ht="15.75" customHeight="1"/>
    <row r="77" ht="15.75" customHeight="1"/>
    <row r="78" ht="15.75" customHeight="1"/>
    <row r="79" ht="15.75" customHeight="1"/>
    <row r="80" ht="15.75" customHeight="1"/>
    <row r="81" ht="20.25" customHeight="1"/>
    <row r="82" ht="15.75" customHeight="1"/>
    <row r="83" ht="15.75" customHeight="1"/>
    <row r="84" ht="21.75" customHeight="1"/>
    <row r="85" ht="15.75" customHeight="1"/>
    <row r="86" ht="15.75" customHeight="1"/>
    <row r="87" ht="19.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36"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44.2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0866141732283472" right="0.70866141732283472" top="0.74803149606299213" bottom="0.74803149606299213" header="0" footer="0"/>
  <pageSetup paperSize="9" scale="65" orientation="portrai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2</vt:i4>
      </vt:variant>
    </vt:vector>
  </HeadingPairs>
  <TitlesOfParts>
    <vt:vector size="2" baseType="lpstr">
      <vt:lpstr>объявление 3</vt:lpstr>
      <vt:lpstr>контакты</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Пользователь Windows</cp:lastModifiedBy>
  <cp:lastPrinted>2024-02-16T03:13:51Z</cp:lastPrinted>
  <dcterms:created xsi:type="dcterms:W3CDTF">2006-09-28T05:33:49Z</dcterms:created>
  <dcterms:modified xsi:type="dcterms:W3CDTF">2024-09-03T03:36:48Z</dcterms:modified>
</cp:coreProperties>
</file>