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9060"/>
  </bookViews>
  <sheets>
    <sheet name="ЛС (4)" sheetId="7" r:id="rId1"/>
    <sheet name="ЛС (3)" sheetId="6" r:id="rId2"/>
    <sheet name="ИМН (2)" sheetId="5" r:id="rId3"/>
    <sheet name="ЛС" sheetId="4" r:id="rId4"/>
    <sheet name="ИМН" sheetId="1" r:id="rId5"/>
    <sheet name="Лист2" sheetId="2" r:id="rId6"/>
    <sheet name="Лист3" sheetId="3" r:id="rId7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0" i="7"/>
  <c r="H18"/>
  <c r="H17"/>
  <c r="G91" i="6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308" i="5"/>
  <c r="G307"/>
  <c r="G306"/>
  <c r="G305"/>
  <c r="G304"/>
  <c r="G303"/>
  <c r="G302"/>
  <c r="G301"/>
  <c r="G300"/>
  <c r="G298"/>
  <c r="G297"/>
  <c r="G296"/>
  <c r="G295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1"/>
  <c r="G270"/>
  <c r="G269"/>
  <c r="G268"/>
  <c r="G267"/>
  <c r="G266"/>
  <c r="G265"/>
  <c r="G264"/>
  <c r="G263"/>
  <c r="G262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1"/>
  <c r="G190"/>
  <c r="G189"/>
  <c r="G187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309" s="1"/>
  <c r="G18"/>
  <c r="G70" i="4"/>
  <c r="G566"/>
  <c r="G567"/>
  <c r="G568"/>
  <c r="G569"/>
  <c r="G570"/>
  <c r="G571"/>
  <c r="G572"/>
  <c r="G573"/>
  <c r="G574"/>
  <c r="G575"/>
  <c r="G576"/>
  <c r="G577"/>
  <c r="G578"/>
  <c r="G62"/>
  <c r="G63"/>
  <c r="G64"/>
  <c r="G65"/>
  <c r="G66"/>
  <c r="G67"/>
  <c r="G32"/>
  <c r="G31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494"/>
  <c r="G373"/>
  <c r="G402"/>
  <c r="G401"/>
  <c r="G387" l="1"/>
  <c r="G451" l="1"/>
  <c r="G452"/>
  <c r="G453"/>
  <c r="G455"/>
  <c r="G456"/>
  <c r="G457"/>
  <c r="G458"/>
  <c r="G459"/>
  <c r="G460"/>
  <c r="G461"/>
  <c r="G462"/>
  <c r="G465"/>
  <c r="G466"/>
  <c r="G467"/>
  <c r="G468"/>
  <c r="G469"/>
  <c r="G470"/>
  <c r="G471"/>
  <c r="G472"/>
  <c r="G473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5"/>
  <c r="G496"/>
  <c r="G497"/>
  <c r="G429"/>
  <c r="G430"/>
  <c r="G431"/>
  <c r="G432"/>
  <c r="G433"/>
  <c r="G435"/>
  <c r="G436"/>
  <c r="G437"/>
  <c r="G438"/>
  <c r="G439"/>
  <c r="G440"/>
  <c r="G441"/>
  <c r="G442"/>
  <c r="G443"/>
  <c r="G444"/>
  <c r="G445"/>
  <c r="G446"/>
  <c r="G448"/>
  <c r="G449"/>
  <c r="G450"/>
  <c r="G428"/>
  <c r="G166" l="1"/>
  <c r="G375"/>
  <c r="G376"/>
  <c r="G377"/>
  <c r="G378"/>
  <c r="G379"/>
  <c r="G380"/>
  <c r="G381"/>
  <c r="G382"/>
  <c r="G383"/>
  <c r="G384"/>
  <c r="G385"/>
  <c r="G386"/>
  <c r="G389"/>
  <c r="G390"/>
  <c r="G391"/>
  <c r="G392"/>
  <c r="G393"/>
  <c r="G394"/>
  <c r="G395"/>
  <c r="G396"/>
  <c r="G398"/>
  <c r="G399"/>
  <c r="G400"/>
  <c r="G403"/>
  <c r="G404"/>
  <c r="G405"/>
  <c r="G406"/>
  <c r="G407"/>
  <c r="G408"/>
  <c r="G409"/>
  <c r="G411"/>
  <c r="G412"/>
  <c r="G413"/>
  <c r="G414"/>
  <c r="G419"/>
  <c r="G420"/>
  <c r="G421"/>
  <c r="G422"/>
  <c r="G423"/>
  <c r="G424"/>
  <c r="G425"/>
  <c r="G427"/>
  <c r="G374"/>
  <c r="G695" l="1"/>
  <c r="G694"/>
  <c r="G693"/>
  <c r="G692"/>
  <c r="G691"/>
  <c r="G690"/>
  <c r="G689"/>
  <c r="G688"/>
  <c r="G687"/>
  <c r="G686"/>
  <c r="G685"/>
  <c r="G684"/>
  <c r="G683"/>
  <c r="G682"/>
  <c r="G681"/>
  <c r="G680"/>
  <c r="G679"/>
  <c r="G678"/>
  <c r="G677"/>
  <c r="G676"/>
  <c r="G675"/>
  <c r="G674"/>
  <c r="G673"/>
  <c r="G672"/>
  <c r="G671"/>
  <c r="G670"/>
  <c r="G669"/>
  <c r="G668"/>
  <c r="G667"/>
  <c r="G666"/>
  <c r="G665"/>
  <c r="G664"/>
  <c r="G663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91"/>
  <c r="G92"/>
  <c r="G93"/>
  <c r="G94"/>
  <c r="G95"/>
  <c r="G96"/>
  <c r="G97"/>
  <c r="G98"/>
  <c r="G99"/>
  <c r="G101"/>
  <c r="G102"/>
  <c r="G103"/>
  <c r="G104"/>
  <c r="G105"/>
  <c r="G106"/>
  <c r="G107"/>
  <c r="G108"/>
  <c r="G109"/>
  <c r="G110"/>
  <c r="G111"/>
  <c r="G112"/>
  <c r="G113"/>
  <c r="G114"/>
  <c r="G18"/>
  <c r="G217"/>
  <c r="G282"/>
  <c r="G283"/>
  <c r="G284"/>
  <c r="G285"/>
  <c r="G286"/>
  <c r="G287"/>
  <c r="G288"/>
  <c r="G289"/>
  <c r="G290"/>
  <c r="G291"/>
  <c r="G292"/>
  <c r="G294"/>
  <c r="G295"/>
  <c r="G296"/>
  <c r="G297"/>
  <c r="G298"/>
  <c r="G299"/>
  <c r="G300"/>
  <c r="G270"/>
  <c r="G259"/>
  <c r="G175"/>
  <c r="G365"/>
  <c r="G79"/>
  <c r="G80"/>
  <c r="G81"/>
  <c r="G177"/>
  <c r="G178"/>
  <c r="G179"/>
  <c r="G180"/>
  <c r="G181"/>
  <c r="G182"/>
  <c r="G186"/>
  <c r="G187"/>
  <c r="G275"/>
  <c r="G276"/>
  <c r="G277"/>
  <c r="G188"/>
  <c r="G189"/>
  <c r="G190"/>
  <c r="G191"/>
  <c r="G192"/>
  <c r="G209"/>
  <c r="G210"/>
  <c r="G211"/>
  <c r="G330"/>
  <c r="G331"/>
  <c r="G212"/>
  <c r="G213"/>
  <c r="G214"/>
  <c r="G215"/>
  <c r="G147"/>
  <c r="G360"/>
  <c r="G361"/>
  <c r="G362"/>
  <c r="G363"/>
  <c r="G364"/>
  <c r="G83"/>
  <c r="G232"/>
  <c r="G233"/>
  <c r="G234"/>
  <c r="G235"/>
  <c r="G236"/>
  <c r="G237"/>
  <c r="G238"/>
  <c r="G239"/>
  <c r="G240"/>
  <c r="G241"/>
  <c r="G242"/>
  <c r="G243"/>
  <c r="G244"/>
  <c r="G216"/>
  <c r="G245"/>
  <c r="G246"/>
  <c r="G247"/>
  <c r="G248"/>
  <c r="G249"/>
  <c r="G250"/>
  <c r="G193"/>
  <c r="G194"/>
  <c r="G195"/>
  <c r="G196"/>
  <c r="G197"/>
  <c r="G198"/>
  <c r="G199"/>
  <c r="G200"/>
  <c r="G201"/>
  <c r="G202"/>
  <c r="G203"/>
  <c r="G204"/>
  <c r="G205"/>
  <c r="G206"/>
  <c r="G207"/>
  <c r="G208"/>
  <c r="G253"/>
  <c r="G254"/>
  <c r="G255"/>
  <c r="G256"/>
  <c r="G257"/>
  <c r="G258"/>
  <c r="G260"/>
  <c r="G366"/>
  <c r="G367"/>
  <c r="G262"/>
  <c r="G263"/>
  <c r="G264"/>
  <c r="G265"/>
  <c r="G266"/>
  <c r="G267"/>
  <c r="G268"/>
  <c r="G269"/>
  <c r="G159"/>
  <c r="G161"/>
  <c r="G162"/>
  <c r="G163"/>
  <c r="G164"/>
  <c r="G301"/>
  <c r="G302"/>
  <c r="G279"/>
  <c r="G280"/>
  <c r="G281"/>
  <c r="G304"/>
  <c r="G165"/>
  <c r="G305"/>
  <c r="G306"/>
  <c r="G170"/>
  <c r="G171"/>
  <c r="G172"/>
  <c r="G160"/>
  <c r="G307"/>
  <c r="G308"/>
  <c r="G309"/>
  <c r="G310"/>
  <c r="G271"/>
  <c r="G272"/>
  <c r="G273"/>
  <c r="G274"/>
  <c r="G311"/>
  <c r="G312"/>
  <c r="G313"/>
  <c r="G314"/>
  <c r="G218"/>
  <c r="G252"/>
  <c r="G315"/>
  <c r="G316"/>
  <c r="G317"/>
  <c r="G318"/>
  <c r="G319"/>
  <c r="G320"/>
  <c r="G321"/>
  <c r="G322"/>
  <c r="G323"/>
  <c r="G324"/>
  <c r="G325"/>
  <c r="G326"/>
  <c r="G327"/>
  <c r="G328"/>
  <c r="G329"/>
  <c r="G370"/>
  <c r="G230"/>
  <c r="G231"/>
  <c r="G371"/>
  <c r="G372"/>
  <c r="G333"/>
  <c r="G334"/>
  <c r="G335"/>
  <c r="G336"/>
  <c r="G84"/>
  <c r="G85"/>
  <c r="G87"/>
  <c r="G88"/>
  <c r="G167"/>
  <c r="G168"/>
  <c r="G337"/>
  <c r="G338"/>
  <c r="G116"/>
  <c r="G117"/>
  <c r="G118"/>
  <c r="G339"/>
  <c r="G115"/>
  <c r="G251"/>
  <c r="G222"/>
  <c r="G223"/>
  <c r="G224"/>
  <c r="G225"/>
  <c r="G226"/>
  <c r="G183"/>
  <c r="G184"/>
  <c r="G185"/>
  <c r="G227"/>
  <c r="G228"/>
  <c r="G229"/>
  <c r="G89"/>
  <c r="G90"/>
  <c r="G173"/>
  <c r="G369"/>
  <c r="G148"/>
  <c r="G149"/>
  <c r="G345"/>
  <c r="G346"/>
  <c r="G347"/>
  <c r="G348"/>
  <c r="G150"/>
  <c r="G151"/>
  <c r="G152"/>
  <c r="G340"/>
  <c r="G156"/>
  <c r="G153"/>
  <c r="G154"/>
  <c r="G155"/>
  <c r="G157"/>
  <c r="G169"/>
  <c r="G358"/>
  <c r="G359"/>
  <c r="G141"/>
  <c r="G142"/>
  <c r="G143"/>
  <c r="G144"/>
  <c r="G145"/>
  <c r="G140"/>
  <c r="G357"/>
  <c r="G82"/>
  <c r="G342"/>
  <c r="G343"/>
  <c r="G119"/>
  <c r="G120"/>
  <c r="G121"/>
  <c r="G219"/>
  <c r="G220"/>
  <c r="G221"/>
  <c r="G349"/>
  <c r="G350"/>
  <c r="G351"/>
  <c r="G352"/>
  <c r="G332"/>
  <c r="G354"/>
  <c r="G355"/>
  <c r="G261"/>
  <c r="G356"/>
  <c r="G47"/>
  <c r="G48"/>
  <c r="G49"/>
  <c r="G50"/>
  <c r="G51"/>
  <c r="G52"/>
  <c r="G53"/>
  <c r="G54"/>
  <c r="G55"/>
  <c r="G56"/>
  <c r="G57"/>
  <c r="G58"/>
  <c r="G59"/>
  <c r="G60"/>
  <c r="G61"/>
  <c r="G68"/>
  <c r="G69"/>
  <c r="G71"/>
  <c r="G72"/>
  <c r="G73"/>
  <c r="G74"/>
  <c r="G75"/>
  <c r="G76"/>
  <c r="G77"/>
  <c r="G78"/>
  <c r="G341"/>
  <c r="G20"/>
  <c r="G21"/>
  <c r="G22"/>
  <c r="G23"/>
  <c r="G24"/>
  <c r="G25"/>
  <c r="G27"/>
  <c r="G28"/>
  <c r="G29"/>
  <c r="G30"/>
  <c r="G33"/>
  <c r="G26"/>
  <c r="G34"/>
  <c r="G35"/>
  <c r="G36"/>
  <c r="G37"/>
  <c r="G38"/>
  <c r="G39"/>
  <c r="G40"/>
  <c r="G41"/>
  <c r="G42"/>
  <c r="G43"/>
  <c r="G44"/>
  <c r="G45"/>
  <c r="G46"/>
  <c r="G19"/>
  <c r="G308" i="1"/>
  <c r="G197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2"/>
  <c r="G263"/>
  <c r="G264"/>
  <c r="G265"/>
  <c r="G266"/>
  <c r="G267"/>
  <c r="G268"/>
  <c r="G269"/>
  <c r="G270"/>
  <c r="G271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5"/>
  <c r="G296"/>
  <c r="G297"/>
  <c r="G298"/>
  <c r="G300"/>
  <c r="G301"/>
  <c r="G302"/>
  <c r="G303"/>
  <c r="G304"/>
  <c r="G305"/>
  <c r="G306"/>
  <c r="G307"/>
  <c r="G191"/>
  <c r="G190"/>
  <c r="G194"/>
  <c r="G195"/>
  <c r="G196"/>
  <c r="G198"/>
  <c r="G193"/>
  <c r="G187"/>
  <c r="G189"/>
  <c r="G185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65"/>
  <c r="G66"/>
  <c r="G67"/>
  <c r="G68"/>
  <c r="G69"/>
  <c r="G70"/>
  <c r="G71"/>
  <c r="G72"/>
  <c r="G73"/>
  <c r="G74"/>
  <c r="G75"/>
  <c r="G76"/>
  <c r="G77"/>
  <c r="G78"/>
  <c r="G79"/>
  <c r="G50"/>
  <c r="G51"/>
  <c r="G52"/>
  <c r="G53"/>
  <c r="G54"/>
  <c r="G55"/>
  <c r="G56"/>
  <c r="G57"/>
  <c r="G58"/>
  <c r="G59"/>
  <c r="G60"/>
  <c r="G61"/>
  <c r="G62"/>
  <c r="G63"/>
  <c r="G64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18"/>
  <c r="G309"/>
</calcChain>
</file>

<file path=xl/sharedStrings.xml><?xml version="1.0" encoding="utf-8"?>
<sst xmlns="http://schemas.openxmlformats.org/spreadsheetml/2006/main" count="2449" uniqueCount="954">
  <si>
    <t>наименование</t>
  </si>
  <si>
    <t>Ед.изм</t>
  </si>
  <si>
    <t>саны</t>
  </si>
  <si>
    <t xml:space="preserve">бағасы </t>
  </si>
  <si>
    <t>барлығы</t>
  </si>
  <si>
    <t>аспирационный катетер №10</t>
  </si>
  <si>
    <t>шт</t>
  </si>
  <si>
    <t>аспирационный катетер №8</t>
  </si>
  <si>
    <t>аспирационный катетр№4</t>
  </si>
  <si>
    <t>аспирационный катетр№6</t>
  </si>
  <si>
    <t xml:space="preserve">Бахилы одноразовые 7мкр ПНД синие </t>
  </si>
  <si>
    <t>бикс кск-9</t>
  </si>
  <si>
    <t>бикс-12</t>
  </si>
  <si>
    <t>бикс-КСК18</t>
  </si>
  <si>
    <t>браслет для новорожденного (индентификационный) голубой Biolip</t>
  </si>
  <si>
    <t>браслет для новорожденного (индентификационный) розовый Biolip</t>
  </si>
  <si>
    <t>вазофикс  №16</t>
  </si>
  <si>
    <t>вазофикс  №18</t>
  </si>
  <si>
    <t>шт.</t>
  </si>
  <si>
    <t>вазофикс  №20</t>
  </si>
  <si>
    <t>вазофикс  №21</t>
  </si>
  <si>
    <t>вазофикс  №22</t>
  </si>
  <si>
    <t>вазофикс №14</t>
  </si>
  <si>
    <t>вазофикс №24</t>
  </si>
  <si>
    <t>вазофикс№17</t>
  </si>
  <si>
    <t>Вата</t>
  </si>
  <si>
    <t>кг</t>
  </si>
  <si>
    <t>воздуховод медицинский ротовой №1</t>
  </si>
  <si>
    <t>воздуховод медицинский ротовой №4</t>
  </si>
  <si>
    <t>воздуховод размер №110</t>
  </si>
  <si>
    <t>воздуховод размер №90 мм №3</t>
  </si>
  <si>
    <t>гель для узи (5кг) «Акугел»</t>
  </si>
  <si>
    <t>кан</t>
  </si>
  <si>
    <t>гигрометр Вит "1"</t>
  </si>
  <si>
    <t>гигрометр Вит "2"</t>
  </si>
  <si>
    <t>бинт гипсовый 270*20</t>
  </si>
  <si>
    <t>глюкометр Gamma</t>
  </si>
  <si>
    <t>дозатор одноканальный механический от 10 до 100мкл</t>
  </si>
  <si>
    <t>дозатор одноканальный механический от 20 до 200мкл</t>
  </si>
  <si>
    <t>жгут кровоостанавливающий</t>
  </si>
  <si>
    <t>железный кассетник для рентген аппарата 30*40</t>
  </si>
  <si>
    <t xml:space="preserve">зажим Москит мед хирургич изогнутый </t>
  </si>
  <si>
    <t>зеркало гортанное</t>
  </si>
  <si>
    <t>зонд назогастральные №8</t>
  </si>
  <si>
    <t>зонд назогастральные №6</t>
  </si>
  <si>
    <t>катетер  аспирационный   вакуум-контролем №14</t>
  </si>
  <si>
    <t>катетер аспирационный №12</t>
  </si>
  <si>
    <t>катетер аспирационный №9</t>
  </si>
  <si>
    <t>катетер фолея  2-х  ходовой   №20</t>
  </si>
  <si>
    <t>катетер фолея  2-х  ходовой   №22</t>
  </si>
  <si>
    <t>катетер Фолея №10</t>
  </si>
  <si>
    <t>катетер Фолея №12</t>
  </si>
  <si>
    <t>катетер Фолея №14</t>
  </si>
  <si>
    <t>катетер Фолея №16</t>
  </si>
  <si>
    <t>катетер Фолея №18</t>
  </si>
  <si>
    <t>катетер Фолея №8</t>
  </si>
  <si>
    <t>кварцевая лампа с корпусом Дб-30</t>
  </si>
  <si>
    <t xml:space="preserve">кислородная магистраль взрослая </t>
  </si>
  <si>
    <t>кислородная магистраль для новорожденных</t>
  </si>
  <si>
    <t xml:space="preserve">кислородная подушка (25л) </t>
  </si>
  <si>
    <t>корнцанг</t>
  </si>
  <si>
    <t>кресло-коляска для инвалидов: Н002(20,22 дюйма) Китай</t>
  </si>
  <si>
    <t>кт пленка AGFA 35*43</t>
  </si>
  <si>
    <t>уп</t>
  </si>
  <si>
    <t>кушетка медицинская смотровая КМС-01 (обивка белая)</t>
  </si>
  <si>
    <t>Лейкопластырь 1,25*10 гипоалергенный</t>
  </si>
  <si>
    <t>лента для ЭКГ 112*25*12</t>
  </si>
  <si>
    <t>Лента для ЭКГ FQW 210-30-295 (210ммх29,96 м)</t>
  </si>
  <si>
    <t>ленты диаграммные 150*100*150</t>
  </si>
  <si>
    <t>локтевой дозатор настенный Ду-010 (белые)</t>
  </si>
  <si>
    <t>лоток почкообразный пластмассовые</t>
  </si>
  <si>
    <t>Магистраль удлинительная для инфузомата</t>
  </si>
  <si>
    <t xml:space="preserve">маммография пленка  Kodak MIN RS 18*24 </t>
  </si>
  <si>
    <t>маммография пленка Kodak MIN RS 24*30</t>
  </si>
  <si>
    <t>Марля</t>
  </si>
  <si>
    <t>метр</t>
  </si>
  <si>
    <t>Маска</t>
  </si>
  <si>
    <t xml:space="preserve">маска кислородная взрослая </t>
  </si>
  <si>
    <t xml:space="preserve">маска кислородная детская </t>
  </si>
  <si>
    <t>мед клеенка подкладная</t>
  </si>
  <si>
    <t>Мензурки 30мг</t>
  </si>
  <si>
    <t>мешок для забора крови</t>
  </si>
  <si>
    <t xml:space="preserve">мешок Амбу взр </t>
  </si>
  <si>
    <t>мешок Амбу дет</t>
  </si>
  <si>
    <t>мини-спайк</t>
  </si>
  <si>
    <t>мочеприемник (Т-образным клапаном)</t>
  </si>
  <si>
    <t>мочеприемник взрослый</t>
  </si>
  <si>
    <t>набор для катетеризации подключичной вены Ғ3</t>
  </si>
  <si>
    <t>набор для катетеризации подключичной вены Ғ6</t>
  </si>
  <si>
    <t>небулайзер OMRON</t>
  </si>
  <si>
    <t>ножницы остроконечные прямые 170мм</t>
  </si>
  <si>
    <t>ножницы хирургические прямые 150мм Н-59</t>
  </si>
  <si>
    <t>пинцет анатомический мягкий</t>
  </si>
  <si>
    <t xml:space="preserve">планшеты для определение группы крови </t>
  </si>
  <si>
    <t>противочумный комплект  одноразовый РЭМИ</t>
  </si>
  <si>
    <t>проявитель Bermedi PRO Dev 20 л</t>
  </si>
  <si>
    <t>пульсоксиметр  портативный детский с датчиками</t>
  </si>
  <si>
    <t> шт</t>
  </si>
  <si>
    <t>пульсоксиметр медицинский  взр</t>
  </si>
  <si>
    <t>Рентгенпленка  МхG 24*30 (100л) РУ-РК-ИМН-5</t>
  </si>
  <si>
    <t>Рентгенпленка  МхG  18*24</t>
  </si>
  <si>
    <t>Рентгенпленка  МхG 13*18</t>
  </si>
  <si>
    <t>Уп.</t>
  </si>
  <si>
    <t>Рентгенпленка  МхG 18*43</t>
  </si>
  <si>
    <t>Рентгенпленка  МхG 30*40</t>
  </si>
  <si>
    <t>Рентгенпленка  МхG 35*35</t>
  </si>
  <si>
    <t>Ренгенпленка  70*30,5</t>
  </si>
  <si>
    <t>респиратор FFP2</t>
  </si>
  <si>
    <t>ростомер взр</t>
  </si>
  <si>
    <t>роторасширитель</t>
  </si>
  <si>
    <t>система для  инфузий</t>
  </si>
  <si>
    <t>система для крови</t>
  </si>
  <si>
    <t>скальпель одноразовый №19</t>
  </si>
  <si>
    <t>скальпель одноразовый №20</t>
  </si>
  <si>
    <t>спираль т образная</t>
  </si>
  <si>
    <t>спиртовые салфетки</t>
  </si>
  <si>
    <t>сумки холодильники медицинские на -6 литров</t>
  </si>
  <si>
    <t>таблица Д.А.Сивцева остроты зрения</t>
  </si>
  <si>
    <t>термометры для холодильника</t>
  </si>
  <si>
    <t>тест  полоски для орпеделения сахара в крови ACCUTRENT№25</t>
  </si>
  <si>
    <t>тонометр д/изм АД</t>
  </si>
  <si>
    <t>тонометр детский</t>
  </si>
  <si>
    <t>фиксаж 20л</t>
  </si>
  <si>
    <t>шапоча "Берет" (белая)</t>
  </si>
  <si>
    <t>шприц 10,0мл</t>
  </si>
  <si>
    <t>шприц 20,0 мл</t>
  </si>
  <si>
    <t>шприц 50 гр</t>
  </si>
  <si>
    <t>шприц 5,0мл</t>
  </si>
  <si>
    <t>шприц инсулиновый 100 V</t>
  </si>
  <si>
    <t>шрпиц инсулиновый 1мл</t>
  </si>
  <si>
    <t>штатив</t>
  </si>
  <si>
    <t>Электронные градусники</t>
  </si>
  <si>
    <t>эндотрахеальная трубка №2,5 с манж</t>
  </si>
  <si>
    <t xml:space="preserve">эндотрахеальная трубка №3,0 с манж </t>
  </si>
  <si>
    <t>эндотрахеальная трубка№3,5 с манж</t>
  </si>
  <si>
    <t>эндотрахеальная трубка№5,0 с манж</t>
  </si>
  <si>
    <t>эндотрахеальная трубка№9,0 с манж</t>
  </si>
  <si>
    <t>языкодержатель</t>
  </si>
  <si>
    <t xml:space="preserve">набор реагентов  азопирам </t>
  </si>
  <si>
    <t>урометр для мочи</t>
  </si>
  <si>
    <t>Облучатель бактерицидный ОБНП-1*30-01 ГЕНЕРИС</t>
  </si>
  <si>
    <t>Кружка Эсмарха одноразовый  (200 мл/пластик)</t>
  </si>
  <si>
    <t>держатель нейтрального электрода "джек" (длина кабеля 3м)</t>
  </si>
  <si>
    <t xml:space="preserve"> монополярный инструмент, электрод-петля, овал 2,2*7*0,2мм</t>
  </si>
  <si>
    <t xml:space="preserve">подставка для стерилизации электродов </t>
  </si>
  <si>
    <t xml:space="preserve"> монополярный инструмент, электрод-петля, квадрат 10х10х0,3мм</t>
  </si>
  <si>
    <t xml:space="preserve"> монополярный инструмент, электрод-нож, сечение 3х0,8мм</t>
  </si>
  <si>
    <t xml:space="preserve"> монополярный инструмент, электрод-игла 0,8мм</t>
  </si>
  <si>
    <t xml:space="preserve"> монополярный инструмент, электрод-петля, ромб 7*10*0,2мм</t>
  </si>
  <si>
    <t xml:space="preserve"> монополярный инструмент, электрод-шарик 1мм</t>
  </si>
  <si>
    <t>монополярный инструмент, электрод-шарик 2мм</t>
  </si>
  <si>
    <t>монополярный инструмент, электрод-шарик 3мм</t>
  </si>
  <si>
    <t>монополярный инструмент,электрод стержневой антипригарный CLEANTips</t>
  </si>
  <si>
    <t>ШТ</t>
  </si>
  <si>
    <t>монополярный инструмент, электрод-шарик антипригарный  CLEANT Тips 4мм, удлиненный стержень</t>
  </si>
  <si>
    <t>монополярный инструмент, электрод-петля 5х0,2мм, удлиненный стержень; 1,6мм</t>
  </si>
  <si>
    <t xml:space="preserve">монополярный инструмент, электрод-петля 10х0,2мм,удлиненный стержень </t>
  </si>
  <si>
    <t>зажим пупочный  модификации UCC-1 Biocare стер</t>
  </si>
  <si>
    <t>игла для спинальной  анестезии№26</t>
  </si>
  <si>
    <t>игла для спинальной анестезии №21</t>
  </si>
  <si>
    <t>игла для спинальной анестезии №25</t>
  </si>
  <si>
    <t>игла для спинальной анестезии №27</t>
  </si>
  <si>
    <t>Игла спинальная №20</t>
  </si>
  <si>
    <t>Игла спинальная №22</t>
  </si>
  <si>
    <t xml:space="preserve">коннектор тип «Т» для всех моделейц </t>
  </si>
  <si>
    <t>мочеприемник детский</t>
  </si>
  <si>
    <t>ростомер (метал)  234-МСК (без проверки) детский</t>
  </si>
  <si>
    <t>сенсорная кассета на 50 тестов /60 дней полная панель</t>
  </si>
  <si>
    <t>Термоиндекатор ТИП-132 №500</t>
  </si>
  <si>
    <t>Термоиндекатор ТИП-180 №500</t>
  </si>
  <si>
    <t xml:space="preserve">тонометр внутриглазного давления (Маклакова ) </t>
  </si>
  <si>
    <t>тест- полосы Аккутренд Холестерин №25</t>
  </si>
  <si>
    <t>трубка насоса из Инжектор ангиографический для комп томографии D200-X</t>
  </si>
  <si>
    <t>трубка пациента 250 см</t>
  </si>
  <si>
    <t>трахеостомическая трубка№3,0</t>
  </si>
  <si>
    <t>цитощетка цервикальная стер</t>
  </si>
  <si>
    <t>весы медицинское взрослые</t>
  </si>
  <si>
    <t>Шприц Жане одноразовый 150,0мл</t>
  </si>
  <si>
    <t>зонд для остановки кровотечения в пищеводе (тип  Блэкмора)</t>
  </si>
  <si>
    <t>облучатель бактерицидный передвижной 2-ламповый Генерис</t>
  </si>
  <si>
    <t>АЛАНИНАМИНОТРАНСФЕРАЗА из комплекта Анализатор биохимический -турбидиметрический  ВА400 8х60мл+8х15мл  t+2 +8 С (BioSystems S.A., ИСПАНИЯ )</t>
  </si>
  <si>
    <t>АСПАРТАТМИНОТРАНСФЕРАЗА из комплекта Анализатор биохимический -турбидиметрический ВА400  8х60мл+8х15мл   t+2 +8 С (BioSystems S.A., ИСПАНИЯ )</t>
  </si>
  <si>
    <t>БИЛИРУБИН (ОБЩИИ) из комплекта Анализатор биохимический-турбидиметрический ВА400 (300 мл) +2 +8 С (BioSystems S.A., ИСПАНИЯ )</t>
  </si>
  <si>
    <t>БИЛИРУБИН (ПРЯМОЙ) из комплекта Анализатор биохимический-турбидиметрический ВА400 (300 мл) +2 +8 С (BioSystems S.A., ИСПАНИЯ )</t>
  </si>
  <si>
    <t>МОЧЕВИНА  из комплекта Анализатор биохимический-турбидиметрический  ВА400 600 мл +2 +8 С (BioSystems S.A., ИСПАНИЯ )</t>
  </si>
  <si>
    <t>КРЕАТИНИН (ЭНЗИМАТИЧЕСКИЙ) 2x60+2x20мл t +2 +8 C, ИСПАНИЯ, BioSystems S.A.</t>
  </si>
  <si>
    <t>ОБЩИЙ БЕЛОК из комплекта Анализатор биохимический-турбидиметрический ВА400, 160мл +2 +30 С (BioSystems S.A., ИСПАНИЯ )</t>
  </si>
  <si>
    <t>ХОЛЕСТЕРИН из комплекта Анализатор биохимический - турбидиметрический ВА 400 10х60мл  t+2 +8 С (BioSystems S.A., ИСПАНИЯ )</t>
  </si>
  <si>
    <t>ТРИГЛИЦЕРИДЫ из комплекта Анализатор биохимический-турбидиметрический ВА400 10х60мл t+2 +8 С (BioSystems S.A., ИСПАНИЯ )</t>
  </si>
  <si>
    <t>АЛЬФА-АМИЛАЗА EPS из комплекта Анализатор биохимический -турбидиметрический  ВА400  2х60мл+2х15мл  t+2 +8 С (BioSystems S.A., ИСПАНИЯ )</t>
  </si>
  <si>
    <t>КАЛЬЦИЙ АРСЕНАЗО из комплекта Анализатор биохимических-турбидиметрический ВА400 10x60 мл +2 +8 С (BioSystems S.A., ИСПАНИЯ )</t>
  </si>
  <si>
    <t>ГЛЮКОЗА из комплекта Анализатор биохимический-турбидиметрический ВА400  10х60 мл t+2 +8 С (BioSystems S.A., ИСПАНИЯ )</t>
  </si>
  <si>
    <t>ЖЕЛЕЗО  (ФЕРРОЗИН) из комплекта Анализатор биохимический-турбидиметрический ВА400 4х60мл+4х15мл  t+2 +8 С (BioSystems S.A., ИСПАНИЯ )</t>
  </si>
  <si>
    <t>С-РЕАКТИВНЫЙ БЕЛОК из комплекта Анализатор биохимический-турбидиметрический ВА400 300 мл +2 +8 С (BioSystems S.A., ИСПАНИЯ )</t>
  </si>
  <si>
    <t>С-РЕАКТИВНЫЙ БЕЛОК СТАНДАРТ из комплекта Анализатор биохимический-турбидиметрический ВА400 1мл  +2 +8 С (BioSystems S.A., ИСПАНИЯ )</t>
  </si>
  <si>
    <t>РЕВМАТОИДНЫЙ ФАКТОР из комплекта Анализатор биохимический-турбидиметрический ВА400  4х60мл+4х15мл  t+2 +8 С (BioSystems S.A., ИСПАНИЯ )</t>
  </si>
  <si>
    <t>РЕВМАТОИДНЫЙ ФАКТОР СТАНДАРТ из комплекта Анализатор биохимический-турбидиметрический ВА400, 1x3 ml  +2 +8 С (BioSystems S.A., ИСПАНИЯ )</t>
  </si>
  <si>
    <t>РЕВМАТОИДНЫЙ  КОНТРОЛЬ УРОВЕНЬ I из комплекта Анализатор биохимический-турбидиметрический ВА400, 3x1 мл  +2 +8 С (BioSystems S.A., ИСПАНИЯ )</t>
  </si>
  <si>
    <t>РЕВМАТОИДНЫЙ  КОНТРОЛЬ УРОВЕНЬ II из комплекта Анализатор биохимический-турбидиметрический ВА400  3x1 мл  +2 +8 С (BioSystems S.A., ИСПАНИЯ )</t>
  </si>
  <si>
    <t>ФЕРРИТИН из комплекта Анализатор биохимический-турбидиметрический ВА400 120 мл +2 +8 С (BioSystems S.A., ИСПАНИЯ )</t>
  </si>
  <si>
    <t>ФЕРРИТИН СТАНДАРТ из комплекта Анализатор биохимический-турбидиметрический ВА400 1х3мл  t+2 +8 С (BioSystems S.A., ИСПАНИЯ )</t>
  </si>
  <si>
    <t>КОНТРОЛЬ СПЕЦИФИЧЕСКИЙ БЕЛКОВ УРОВЕНЬ I из комплекта Анализатор биохимический-турбидиметрический ВА400  3х1 мл+2 +8 С (BioSystems S.A., ИСПАНИЯ )</t>
  </si>
  <si>
    <t>КОНТРОЛЬ СПЕЦИФИЧЕСКИЙ БЕЛКОВ УРОВЕНЬ II из комплекта Анализатор биохимический-турбидиметрический ВА400 3x1ml +2 +8 С (BioSystems S.A., ИСПАНИЯ )</t>
  </si>
  <si>
    <t>МАГНИЙ из комплекта Анализатор биохимический-турбидиметрический ВА400 2х60мл+2х15мл  t+2 +8 С (BioSystems S.A., ИСПАНИЯ )</t>
  </si>
  <si>
    <t>МОЧЕВАЯ КИСЛОТА из комплекта Анализатор биохимический - турбидиметрический  ВА400  600мл t +2 +8 (BioSystems S.A., ИСПАНИЯ )</t>
  </si>
  <si>
    <t>ЩЕЛОЧНАЯ ФОСФАТАЗА АМП из комплекта Анализатор биохимический-турбидиметрический ВА400  4х60мл+4х15мл  t+2 +8 С (BioSystems S.A., ИСПАНИЯ )</t>
  </si>
  <si>
    <t>АЛЬБУМИН из комплекта Анализатор биохимических-турбидиметрический ВА400 10х60мл  t+2 +8 С (BioSystems S.A., ИСПАНИЯ )</t>
  </si>
  <si>
    <t>HDL-ХОЛЕСТЕРИН  из комплекта Анализатор биохимический- турбидиметрический ВА400  2x60мл+2х20мл t+2 +8С (BioSystems S.A., ИСПАНИЯ )</t>
  </si>
  <si>
    <t>LDL-ХОЛЕСТЕРИН из комплекта Анализатор биохимический- турбидиметрический ВА400  2x60мл+2х20мл  t+2 +8 С (BioSystems S.A., ИСПАНИЯ )</t>
  </si>
  <si>
    <t>АНТИ-СТРЕПТОЛИЗИН О из комплекта Анализатор биохимический-турбидиметрический ВА400  2x60мл+2х15мл  t+2 +8С (BioSystems S.A., ИСПАНИЯ )</t>
  </si>
  <si>
    <t>АНТИ-СТРЕПТОЛИЗИН О СТАНДАРТ из комплекта Анализатор биохимический-турбидиметрический ВА-400   1x1ml  +2 +8 С (BioSystems S.A., ИСПАНИЯ )</t>
  </si>
  <si>
    <t>ГЛИКОЛИЗИРОВАННЫЙ ГЕМОГЛОБИН ПРЯМОЙ (Hba1C-DIR) из комплекта Анализатор биохимических-турбидиметрический ВА400 (2х60мл+2x12мл), t + 2 +8C (BioSystems S.A., ИСПАНИЯ )</t>
  </si>
  <si>
    <t>ГЛИКОЛИЗИРОВАННЫЙ ГЕМОГЛОБИН ПРЯМОЙ СТАНДАРТ из комплекта Анализатор биохимический-турбидиметрический ВА400 4x0.5 ml +2 +8 C (BioSystems S.A., ИСПАНИЯ )</t>
  </si>
  <si>
    <t>ГЛИКОЛИЗИРОВАННЫЙ КОНТРОЛЬ НОРМА из комплекта Анализатор биохимический-турбидиметрический ВА400  1x0,5мл t   t +2 +8 С (BioSystems S.A., ИСПАНИЯ )</t>
  </si>
  <si>
    <t>ГЛИКОЛИЗИРОВАННЫЙ КОНТРОЛЬ ПАТОЛОГИЯ из комплекта Анализатор биохимический-турбидиметрический ВА400 1x0,5мл  t+2 +8 C (BioSystems S.A., ИСПАНИЯ )</t>
  </si>
  <si>
    <t>ФОСФОР из комплекта Анализатор биохимический-турбидиметрический ВА400 (1x50 + 1x20) +2 +30 С (BioSystems S.A., ИСПАНИЯ )</t>
  </si>
  <si>
    <t>БИОХИМИЧЕСКАЯ КОНТРОЛЬНАЯ СЫВОРОТКА (HUMAN) УРОВЕНЬ l из комплекта Анализатор биохимический- турбидиметрический ВА400, 5х5мл  t +2 +8C (BioSystems S.A., ИСПАНИЯ )</t>
  </si>
  <si>
    <t>БИОХИМИЧЕСКАЯ КОНТРОЛЬНАЯ СЫВОРОТКА (HUMAN) УРОВЕНЬ 2 из комплекта Анализатор биохимический- турбидиметрический ВА400, 5х5мл  t +2 +8C (BioSystems S.A., ИСПАНИЯ )</t>
  </si>
  <si>
    <t>БИОХИМИЧЕСКИЙ КАЛИБРАТОР (Human) из комплекта Анализатор биохимический-турбидиметрический ВА400, 5х5мл, t  +2 +8 С (BioSystems S.A., ИСПАНИЯ )</t>
  </si>
  <si>
    <t>Реакционный ротор (10) из комплекта анализатор биохимический турбидиметрический BA400 (BioSystems S.A., ИСПАНИЯ )</t>
  </si>
  <si>
    <t>Концентрированный моющий раствор 500-мл из комплекта Анализатор биохимический-турбидиметрический BA400   +15 +30 С (BioSystems S.A., ИСПАНИЯ )</t>
  </si>
  <si>
    <t>Кюветы для образцов (1000) из комплекта анализатор биохимический-турбидиметрический BA400 (BioSystems S.A., ИСПАНИЯ )</t>
  </si>
  <si>
    <t>упак</t>
  </si>
  <si>
    <t>CELLPACK DCL (Разбавитель цельной крови CELLPACK DCL ) из комплекта Автоматический гематологический анализатор XN 10, XN 20 для систем XN-1000, XN-2000, XN-3000 +2 +35 C (Sysmex Corporation, ГЕРМАНИЯ )</t>
  </si>
  <si>
    <t>Cellclean (очищающий раствор Cellclean) из комплекта Автоматический гематологический анализатор серии  XN-L моделей  XN-350, XN- 450,  XN- 550 +1 +30 C (Sysmex Europe GMBH, ГЕРМАНИЯ )</t>
  </si>
  <si>
    <t>XN-L Check L1 (контрольная кровь XN-L Check L1) из комплекта Автоматический гематологический анализатор серии XN-L моделей XN-350, XN-450, XN-550 +2 +8 С (Streck, США )</t>
  </si>
  <si>
    <t>флак</t>
  </si>
  <si>
    <t>XN-L Check L2 (контрольная кровь XN-L Check L2) из комплекта Автоматический гематологический анализатор серии XN-L моделей XN-350, XN-450, XN-550 +2 +8 С (Streck, США )</t>
  </si>
  <si>
    <t>XN-L Check L3 (контрольная кровь XN-L Check L3) из комплекта Автоматический гематологический анализатор серии XN-L моделей XN-350, XN-450, XN-550 +2 +8 С (Streck, США )</t>
  </si>
  <si>
    <t>АЛТ 500 Cobas Integra Кат№ 20764957322</t>
  </si>
  <si>
    <t>Кассета</t>
  </si>
  <si>
    <t>АCТ 500 Cobas Integra Кат№ 20764949322</t>
  </si>
  <si>
    <t>АЧТВ  500 определение Россия</t>
  </si>
  <si>
    <t>Набор</t>
  </si>
  <si>
    <t>Амилаза 300 Cobas Integra Кат№03183742122</t>
  </si>
  <si>
    <t xml:space="preserve">Антиген трепонемный ультрозвучный </t>
  </si>
  <si>
    <t>Штук</t>
  </si>
  <si>
    <t>Билирубин Общий 250 Cobas Integra</t>
  </si>
  <si>
    <t xml:space="preserve">Набор красок по методу Цель-Нельсона </t>
  </si>
  <si>
    <t>Сыворотка диагностическая гемолитическая жидкая 2 мл № 10</t>
  </si>
  <si>
    <t xml:space="preserve">Набор  </t>
  </si>
  <si>
    <t>Диагностикум Бруцеллеза антиген</t>
  </si>
  <si>
    <t>Дилюент изотоеический разбавитель 20л HTI</t>
  </si>
  <si>
    <t>Канистра</t>
  </si>
  <si>
    <t>Экспресс тест SD Bioline HBsAg опр Гепатита В №30</t>
  </si>
  <si>
    <t>Экспресс тест SD Bioline опр Гепатита С №30</t>
  </si>
  <si>
    <t>Железа 200 Cobas Integra Кат№03183696122</t>
  </si>
  <si>
    <t xml:space="preserve">Калибратор для автом.систем  C.f.a.s в уп 12фл Кат№10759350190 </t>
  </si>
  <si>
    <t>Упаковка</t>
  </si>
  <si>
    <t>PreciControl ClinChek Multi 1 20*5ml Кат№05117003190</t>
  </si>
  <si>
    <t xml:space="preserve">Упаковка </t>
  </si>
  <si>
    <t>PreciControl ClinChek Multi 2 20*5ml Кат№05117216190</t>
  </si>
  <si>
    <t>Кальций 300 Cobas Integra Кат№20763128322</t>
  </si>
  <si>
    <t>29 500</t>
  </si>
  <si>
    <t>Кардиолипиновый антиген РМП на 1000 определения Россия</t>
  </si>
  <si>
    <t>Комплемент сухой  1 мл в ампулах №10</t>
  </si>
  <si>
    <t>Кардиолипиновый антиген РСК</t>
  </si>
  <si>
    <t>Контрольная кровь НАЕМ 8 H для SISMEX XP – 300</t>
  </si>
  <si>
    <t>Флакон</t>
  </si>
  <si>
    <t>Контрольная кровь НАЕМ 8 N для SISMEX XP – 300</t>
  </si>
  <si>
    <t>Контрольная кровь НАЕМ 8 L для SISMEX XP – 300</t>
  </si>
  <si>
    <t>Кювета реакционные (700шт в упак) для TS 4000</t>
  </si>
  <si>
    <t>Крови эритроцитов барана (донор) 1мл</t>
  </si>
  <si>
    <t>Мл</t>
  </si>
  <si>
    <t>Лизирующий р-р к гем.анализатору   HTI</t>
  </si>
  <si>
    <t>Моющий р-р к гемм анализ. HTI Детергент 20л</t>
  </si>
  <si>
    <t>42 500</t>
  </si>
  <si>
    <t>Набор для исследования кал на гельминта 500 определения  (набор Като)</t>
  </si>
  <si>
    <t>12 500</t>
  </si>
  <si>
    <t>Наконечник для дозаторов желтого цвета         0 -200 мкр</t>
  </si>
  <si>
    <t>Очищающий раствор Cleaner 150 тест</t>
  </si>
  <si>
    <t>Раствор промывочный 1000мл Cobas Integra</t>
  </si>
  <si>
    <t>Петля бактериальная стерильная, одноразовой обьем 1мкл (5шт в упак)</t>
  </si>
  <si>
    <t>Пипетка к СОЭ метру капилляр Панченкова (100шт в упак)</t>
  </si>
  <si>
    <t>Пробирка центрифужные с делением</t>
  </si>
  <si>
    <t>Пробирка центрифужная не градуированная Минимед</t>
  </si>
  <si>
    <t xml:space="preserve">Раствор для покраски Азур-Эозин по Романовскому </t>
  </si>
  <si>
    <t>Раствор для покраски Май- Грюнвальду</t>
  </si>
  <si>
    <t>С- реактивный белок Ольвекс</t>
  </si>
  <si>
    <t>Стекло предметный с матовым полем 76*26мм толщ 1,0мм со шлифов. Краями и полосой для записи (50 шт в упак)</t>
  </si>
  <si>
    <t>Техпластин – тест 100-200 определение. Россия</t>
  </si>
  <si>
    <t>Техфибриноген – тест 100 – 200 определение. Россия</t>
  </si>
  <si>
    <t>Шарики стальные TS-4000</t>
  </si>
  <si>
    <t>Щелочная фосфатаза 400 Cobas Integra Кат№03333701190</t>
  </si>
  <si>
    <t>Штука</t>
  </si>
  <si>
    <t>Экспресс тест SD Bioline Troponin № 25</t>
  </si>
  <si>
    <t>Troponine L Сobas h232</t>
  </si>
  <si>
    <t>СЕLLPAC 20L SISMEX XP – 300</t>
  </si>
  <si>
    <t>Сульфосалициловая кислота «Ч» Агат</t>
  </si>
  <si>
    <t>Кг</t>
  </si>
  <si>
    <t>10 500</t>
  </si>
  <si>
    <t>Микро кювета для  Cobas Integra Кат№21043862001</t>
  </si>
  <si>
    <t>Общий белок 300 Cobas Integra Кат№03183734190</t>
  </si>
  <si>
    <t xml:space="preserve">Набор для исследование СМЖ </t>
  </si>
  <si>
    <t>Тест полоски для определение мочи Combiscreen 11 SYS (№150шт)</t>
  </si>
  <si>
    <t>18 500</t>
  </si>
  <si>
    <t>КАЛИЙ – 2 – ОЛЬВЕКС Кат№ 026.002</t>
  </si>
  <si>
    <t>Респиратор FFP2 (12 шт в уп)</t>
  </si>
  <si>
    <t>Пробирка ПП типа Фалькон 50мл</t>
  </si>
  <si>
    <t>Шт</t>
  </si>
  <si>
    <t>STROMATOLYSER – WH (500ml x 3)для гем.анализатор ХР – 300</t>
  </si>
  <si>
    <t>Кассеты полиспецифические содержащие античеловеческий иммуноглобулин для скрининга антител для системы колоночной агглютинации Ortho</t>
  </si>
  <si>
    <t>упаковка</t>
  </si>
  <si>
    <t>Кассеты для определения резус фактора и группы крови прямой и обратной реакцией для системы колоночной агглютинации Ortho</t>
  </si>
  <si>
    <t>стандартные эритроциты 0,8% для скрининга антител Surgiscreen для системы колоночной агглютинации Ortho</t>
  </si>
  <si>
    <t>48 565</t>
  </si>
  <si>
    <t>стандартные эритроциты 3% для определения группы крови Affirmagen  2 (A1+B) для системы колоночной агглютинации Ortho</t>
  </si>
  <si>
    <t>Раствор слабой ионной силы Bliss для системы колоночной агглютинации Ortho</t>
  </si>
  <si>
    <t>Прокалыватели (лайнеры) кассет  для системы колоночной агглютинации Ortho</t>
  </si>
  <si>
    <t>Банка полимерная с красной крышкой 60 мл стерильный</t>
  </si>
  <si>
    <t>Тромбин жидкий на 50 определение</t>
  </si>
  <si>
    <t>весы детские электронные Momert</t>
  </si>
  <si>
    <t>облучатель бактерицидный экранированный</t>
  </si>
  <si>
    <t>№</t>
  </si>
  <si>
    <t>цоликлоны Анти  Д супер 10 мл</t>
  </si>
  <si>
    <t>цоликлоны Анти А 10мл</t>
  </si>
  <si>
    <t>цоликлоны Анти АВ 10 мл</t>
  </si>
  <si>
    <t>цоликлоны Анти В 10 мл</t>
  </si>
  <si>
    <t>фл</t>
  </si>
  <si>
    <t xml:space="preserve">Итого </t>
  </si>
  <si>
    <t>Мочевина 500 Cobas Integra  Кат№ 04460715190</t>
  </si>
  <si>
    <t>Глюкоза  800 Cobas Integra   Кат№ 04404483190</t>
  </si>
  <si>
    <t>Холестерин 400 Cobas Integra  Кат№ 03039773190</t>
  </si>
  <si>
    <t>Триглицериды 250 Cobas Integra  Кат№ 20767107322</t>
  </si>
  <si>
    <t>Билирубин Прямой 350 Cobas Integra  Кат№ 20737496322</t>
  </si>
  <si>
    <t>лейкопластырь 5*5  гипоалергенный</t>
  </si>
  <si>
    <t>Объявление №2 
  1. Наименование и адрес заказчика: Коммунальное государственное  предприятие на праве хозяйственного  ведения «Аягозская центральная районная больница» Управления здравоохранения ВКО области, расположенное по адресу ВКО, г.Аягоз, ул.Рахимова 1/1.
2. Международные непатентованные наименования закупаемых лекарственных средств (торговое название - в случае индивидуальной непереносимости), наименования изделий медицинского назначения, медицинской техники, описание фармацевтических услуг, объем закупа, место поставки, сумму, выделенную для закупа по каждому товару:
Коммунальное государственное  предприятие на праве хозяйственного  ведения «Аягозская центральная районная больница» Управления здравоохранения ВКО Казахстанской области объявляет о проведении закупа способом запроса ценовых предложений «Приобретение лекарственных средств и ИМН », по следующим лотам:</t>
  </si>
  <si>
    <t xml:space="preserve">3. Требуемый срок поставки: поставку товаров производить по заявке Заказчика, в срок не позднее 15 календарных дней с момента получения заявки от Заказчика. Заявка может быть направлена Поставщику посредством электронной почты, факсом или почтовым отправлением (по выбору Заказчика).
4. Место поставки: ВКО, г.Аягоз,  ул Рахимова 1/1.
5. Начало предоставления ценовых предложений с 05.02.2020г время 14-00
6. Окончательный срок представления ценовых предложений 12.02.2020 г  время окончания 14-00
7. Место и дата вскрытия конвертов с ценовыми предложениями: конверты с ценовыми предложениями будут вскрываться в  14-00 12.02.2020г.  по следующему адресу: ВКО, г.Аягоз, ул. Рахимова 1/1.
Дополнительную информацию и справку можно получить по телефону: 8(72237)3-55-14
 Каждый потенциальный поставщик до истечения окончательного срока представления ценовых предложений представляет только одно ценовое предложение в запечатанном виде. Конверт содержит ценовое предложение по форме, утвержденной уполномоченным органом в области здравоохранения, разрешение, подтверждающее права физического или юридического лица на осуществление деятельности или действий (операций), осуществляемое разрешительными органами посредством лицензирования или разрешительной процедуры, в сроки, установленные заказчиком или организатором закупа, а также документы, подтверждающие соответствие предлагаемых товаров требованиям, установленным главой 4 настоящих Правил, а также описание и объем фармацевтических услуг.
Состав  комиссии:       
 Главный врач:                                                                     Омаров Ш.Ж  ________________
Зам главного врача по лечебной части                           Борбасов С.Е _________________
Главный бухгалтер:                                                        Карагуланова  М.С _____________
Провизор:                                                                        Умирбекова  Г.Т      ______________
Бухгалтер:                                                                     Шалова  Ж.Б          _______________   
Форма ценового предложения потенциального поставщика
(наименование потенциального поставщика)
(заполняется отдельно на каждый лот)
Лот № ____
№ п/п Содержание
1 Краткое описание лекарственного средства
(международное непатентованное
наименование и торговое наименование),
изделия медицинского назначения
2 Страна происхождения
3 Завод-изготовитель
4 Единица измерения
5 Цена ___ за единицу в ___ на условиях DDP
ИНКОТЕРМС 2010 (пункт назначения)
6 Количество (объем)
7 Общая цена, в _______ на условиях DDP
ИНКОТЕРМС 2010, пункт назначения, включая
все расходы потенциального поставщика на
транспортировку, страхование, уплату
таможенных пошлин, НДС и других налогов,
платежей и сборов, другие расходы
</t>
  </si>
  <si>
    <t xml:space="preserve">УТВЕРЖДАЮ                                                               </t>
  </si>
  <si>
    <t xml:space="preserve">                                                                                                                                                Главный врач КГП на ПХВ «Аягозская центральная</t>
  </si>
  <si>
    <t xml:space="preserve">                                                                                                                                районная больница»</t>
  </si>
  <si>
    <t xml:space="preserve">                                                                                                                     ____________________ Омаров Ш.Ж.</t>
  </si>
  <si>
    <t xml:space="preserve">                                                                                                                                                                                      </t>
  </si>
  <si>
    <t>Ножницы тупоконечные</t>
  </si>
  <si>
    <t>Тест полоска на сахар Gamma mini №50</t>
  </si>
  <si>
    <t>Йод 5% 20мл</t>
  </si>
  <si>
    <t xml:space="preserve">Вазелин </t>
  </si>
  <si>
    <t>Дистиллированный вода 5,0 №5</t>
  </si>
  <si>
    <t>Сандостатин 0,1мг/мл</t>
  </si>
  <si>
    <t>Шприц 5,0</t>
  </si>
  <si>
    <t>Шприц 10,0</t>
  </si>
  <si>
    <t>Вазофикс №14</t>
  </si>
  <si>
    <t>Вазофикс №16</t>
  </si>
  <si>
    <t>Вазофикс №18</t>
  </si>
  <si>
    <t>Шпатель одноразовый</t>
  </si>
  <si>
    <t>Термометр для измерения температуры тела электронный</t>
  </si>
  <si>
    <t>Бахилы одноразовые кленчатые</t>
  </si>
  <si>
    <t>Клеенка медицинская подкладная</t>
  </si>
  <si>
    <t>Носовая кислородная магистраль детская</t>
  </si>
  <si>
    <t>штук</t>
  </si>
  <si>
    <t>Марля мед. отбеленная (плотность 30+/-г/м2. шир90см) на бабинах</t>
  </si>
  <si>
    <t>бак</t>
  </si>
  <si>
    <t>Проявитель</t>
  </si>
  <si>
    <t>Шприц 20,0</t>
  </si>
  <si>
    <t>Планшеты для определения группы крови</t>
  </si>
  <si>
    <t>Дозатор одноканальный механический от 10 до 100 мкл</t>
  </si>
  <si>
    <t>Дозатор одноканальный механический от 20 до 200 мкл</t>
  </si>
  <si>
    <t xml:space="preserve">Пробирки одноразовые стерильные К2ЭДТА 4 мл. фиолетовая крышка </t>
  </si>
  <si>
    <t>Передвижная кварцовая лампа</t>
  </si>
  <si>
    <t>Фартук этиленовый одноразовый</t>
  </si>
  <si>
    <t>Комплект для операций кесарево сечения</t>
  </si>
  <si>
    <t>Браслет для новорожденных (мальчик)</t>
  </si>
  <si>
    <t>Браслет для новорожденных (девочка)</t>
  </si>
  <si>
    <t>Катетер фолея №22</t>
  </si>
  <si>
    <t>Катетер фолея №18</t>
  </si>
  <si>
    <t xml:space="preserve">штук </t>
  </si>
  <si>
    <t>Мочеприемник взрослый</t>
  </si>
  <si>
    <t>Воздуховод №3 размер 90 мм</t>
  </si>
  <si>
    <t>Воздуховод №4 размер 100 мм</t>
  </si>
  <si>
    <t>Эндотрахеальная трубка №2 без манжетки</t>
  </si>
  <si>
    <t>Эндотрахеальная трубка №2,5 без манжетки</t>
  </si>
  <si>
    <t xml:space="preserve">Эндотрахеальная трубка №3 без манжетки </t>
  </si>
  <si>
    <t xml:space="preserve">Эндотрахеальная трубка №3,5 без манжетки </t>
  </si>
  <si>
    <t>Эндотрахеальная трубка №4 без манжетки</t>
  </si>
  <si>
    <t>Резиновая груша (для отсасывания слизи у новорожденных)</t>
  </si>
  <si>
    <t>Вазофикс №17</t>
  </si>
  <si>
    <t>Вазофикс №20</t>
  </si>
  <si>
    <t>Вазофикс №24</t>
  </si>
  <si>
    <t>пар</t>
  </si>
  <si>
    <t xml:space="preserve">Экран защитный </t>
  </si>
  <si>
    <t>канистра</t>
  </si>
  <si>
    <t>Натромная известь 5л</t>
  </si>
  <si>
    <t>Цоликлоны Анти B</t>
  </si>
  <si>
    <t>Цоликлоны Анти АВ</t>
  </si>
  <si>
    <t>Цоликлоны Анти D супер</t>
  </si>
  <si>
    <t xml:space="preserve">3% Affirmagen стандартные эритроциты для определеня группы крови </t>
  </si>
  <si>
    <t>0,8% Surgiscreen  эритроциты для скрининга антител</t>
  </si>
  <si>
    <t xml:space="preserve">упаковка </t>
  </si>
  <si>
    <t>Раствор слабой йонной силы Bliss</t>
  </si>
  <si>
    <t>Бумага для видеопринтеров совместимая 110мм*20м</t>
  </si>
  <si>
    <t>Система для инфузмата Браун</t>
  </si>
  <si>
    <t>Магистраль удлинительная для перфузора</t>
  </si>
  <si>
    <t>Вазофикс №22</t>
  </si>
  <si>
    <t>Набор для катетеризации подключичной вены F6</t>
  </si>
  <si>
    <t>Игла для спинальной анестезии №21</t>
  </si>
  <si>
    <t>Игла для спинальной анестезии №25</t>
  </si>
  <si>
    <t>Игла для спинальной анестезии №26</t>
  </si>
  <si>
    <t>Игла для спинальной анестезии №27</t>
  </si>
  <si>
    <t>Эндотрахеальная трубка с манжетой №2,5</t>
  </si>
  <si>
    <t>Эндотрахеальная трубка с манжетой №3,5</t>
  </si>
  <si>
    <t>Эндотрахеальная трубка с манжетой №5,0</t>
  </si>
  <si>
    <t>Эндотрахеальная трубка с манжетой №6,0</t>
  </si>
  <si>
    <t>Эндотрахеальная трубка с манжетой №6,5</t>
  </si>
  <si>
    <t>Трахеостомическая трубка с манжетой №3,0</t>
  </si>
  <si>
    <t>Трахеостомическая трубка с манжетой №5,0</t>
  </si>
  <si>
    <t>Трахеостомическая трубка с манжетой №7,0</t>
  </si>
  <si>
    <t>Трахеостомическая трубка с манжетой №8,0</t>
  </si>
  <si>
    <t>Трахеостомическая трубка с манжетой №9,0</t>
  </si>
  <si>
    <t>Набор для комбинрованной спинально - эпидуральной анестезии Б.Браун</t>
  </si>
  <si>
    <t>Стилет интубационный CH/Fr-6</t>
  </si>
  <si>
    <t>Стилет интубационный CH/Fr-10</t>
  </si>
  <si>
    <t>Стилет интубационный CH/Fr-14</t>
  </si>
  <si>
    <t>Желудочный зонд №6</t>
  </si>
  <si>
    <t>Желудочный зонд №8</t>
  </si>
  <si>
    <t>Желудочный зонд №10</t>
  </si>
  <si>
    <t>Желудочный зонд №12</t>
  </si>
  <si>
    <t>Желудочный зонд №16</t>
  </si>
  <si>
    <t>Желудочный зонд №18</t>
  </si>
  <si>
    <t>Желудочный зонд №20</t>
  </si>
  <si>
    <t>Желудочный зонд №22</t>
  </si>
  <si>
    <t>Катетер Фолея №8</t>
  </si>
  <si>
    <t>Катетер Фолея №10</t>
  </si>
  <si>
    <t>Катетер Фолея №12</t>
  </si>
  <si>
    <t>Катетер фолея №14</t>
  </si>
  <si>
    <t>Катетер Фолея №16</t>
  </si>
  <si>
    <t xml:space="preserve">Мочеприемник детский </t>
  </si>
  <si>
    <t>Шприц Жане</t>
  </si>
  <si>
    <t>Лейкопластырь 5*5</t>
  </si>
  <si>
    <t>Пульсоксиметр</t>
  </si>
  <si>
    <t>катетер Фолея женский №20</t>
  </si>
  <si>
    <t>гигрометр ВИТ - 2</t>
  </si>
  <si>
    <t>катетер Фолея №6</t>
  </si>
  <si>
    <t>маски для небулайзера (ингаляции) №1</t>
  </si>
  <si>
    <t>маски для небулайзера (ингаляции) №2</t>
  </si>
  <si>
    <t>маски для небулайзера (ингаляции) №3</t>
  </si>
  <si>
    <t>Воздуховод №2 80 мм</t>
  </si>
  <si>
    <t>Экранированный бактерицидный облучатель ОБН 150м</t>
  </si>
  <si>
    <t xml:space="preserve">Лампа бактерицидная ОБН 150м </t>
  </si>
  <si>
    <t>Пульсоксиметр детский</t>
  </si>
  <si>
    <t>стетоскоп акушерский</t>
  </si>
  <si>
    <t>игла для пункции заднего свода влагалища 1,8*137</t>
  </si>
  <si>
    <t>Гигрометр ВИТ-1</t>
  </si>
  <si>
    <t>Одноразовый халат стерильный</t>
  </si>
  <si>
    <t>респиратор без клапана KN-95</t>
  </si>
  <si>
    <t>термометр бесконтактный</t>
  </si>
  <si>
    <t>тонометр полуавтамат</t>
  </si>
  <si>
    <t>Ростомер взрослый</t>
  </si>
  <si>
    <t xml:space="preserve">ростомер детский </t>
  </si>
  <si>
    <t>иголки хир режущие1/2 Б</t>
  </si>
  <si>
    <t xml:space="preserve">иголки хир изогнутые на 4/2 округлая А </t>
  </si>
  <si>
    <t>иголки хир режущие 3/8 Б</t>
  </si>
  <si>
    <t>гель для узи 5л</t>
  </si>
  <si>
    <t>Набор противочумный костюм однораз №1</t>
  </si>
  <si>
    <t>набор</t>
  </si>
  <si>
    <t>Лейкопластырь 1,25*5</t>
  </si>
  <si>
    <t>Локтевой дозатор</t>
  </si>
  <si>
    <t>Парафин твердый</t>
  </si>
  <si>
    <t>Глицерин</t>
  </si>
  <si>
    <t>тюбик</t>
  </si>
  <si>
    <t>Лидаза 64 ед</t>
  </si>
  <si>
    <t xml:space="preserve">Азопирам РК </t>
  </si>
  <si>
    <t>катетер отсасывающий ,раз СН 14</t>
  </si>
  <si>
    <t>катетер отсасывающий ,раз СН 16</t>
  </si>
  <si>
    <t>катетер отсасывающий ,раз СН 18</t>
  </si>
  <si>
    <t>Аммиак ,раствор 10% 40мл</t>
  </si>
  <si>
    <t>Ацесоль 200мл</t>
  </si>
  <si>
    <t>Дюфастон 10мг №20</t>
  </si>
  <si>
    <t>Глюкоза 10% 200мл</t>
  </si>
  <si>
    <t>Глюкоза 5% 0,2</t>
  </si>
  <si>
    <t>Морфина гидрохлорид 1% 1,0 №5</t>
  </si>
  <si>
    <t>Промедол 2% 1,0 №5</t>
  </si>
  <si>
    <t>Пантенол 5% 130г</t>
  </si>
  <si>
    <t xml:space="preserve">Уголь активированный 0,5 №10 </t>
  </si>
  <si>
    <t>Реланиум 10мг 2,0 №5</t>
  </si>
  <si>
    <t>Эбрантил 5,0 №5</t>
  </si>
  <si>
    <t>Нифедипин №50</t>
  </si>
  <si>
    <t>Феноборбитал 0,1 №10</t>
  </si>
  <si>
    <t>Тетрациклиновая мазь глазная 1% 3г</t>
  </si>
  <si>
    <t>Амри -К 1,0 №5</t>
  </si>
  <si>
    <t>Фуразалидон 50мг №10</t>
  </si>
  <si>
    <t>Селемин 5-S плюс 500,0</t>
  </si>
  <si>
    <t>Курантил 25мг №120</t>
  </si>
  <si>
    <t>Нистатин таблетки 500мг №20</t>
  </si>
  <si>
    <t xml:space="preserve">Натрия оксибутират 200мг/мл 10мл </t>
  </si>
  <si>
    <t>Бупивакаин Гриндекс 5мг/мл - спинал №5</t>
  </si>
  <si>
    <t>Бриллиантовый  зеленый спиртовый р-р1% 20мл</t>
  </si>
  <si>
    <t>Натрий хлорид 0,9% 0,4</t>
  </si>
  <si>
    <t>Натрий хлорид 0,9% 0,2</t>
  </si>
  <si>
    <t>Натрий хлорид 0,9%  0,1</t>
  </si>
  <si>
    <t>Мезатон 1% 1,0мг</t>
  </si>
  <si>
    <t>рулон</t>
  </si>
  <si>
    <t xml:space="preserve">Пеленка одноразовая нестерильная 70*80 №200 </t>
  </si>
  <si>
    <t>Глюкоза 5% 0,1</t>
  </si>
  <si>
    <t>Пентоксифилин 2% 5мг №5</t>
  </si>
  <si>
    <t xml:space="preserve">Инокаин глазные капли 5,0 0,4% </t>
  </si>
  <si>
    <t>Педекс раствор 0,5% 60мг</t>
  </si>
  <si>
    <t>Термоиндикатор ТИП 180 №500</t>
  </si>
  <si>
    <t>Капрон плетеный USP №1 метрический 4 L-20 м</t>
  </si>
  <si>
    <t>Капрон крученый USP №2 метрический 10 L-20м без иглы</t>
  </si>
  <si>
    <t xml:space="preserve">Кетгут простой USP №3/0 метрический 3 L-75 с иглой HR-20 </t>
  </si>
  <si>
    <t>Капрон плетеный USP №2 L-75 с иглой HR-35</t>
  </si>
  <si>
    <t>Кетгут простой USP №0 L 75 см с иглой HR-30</t>
  </si>
  <si>
    <t>Кетгут простой USP №1 метрический 4 L-75 см с иглой HR-35</t>
  </si>
  <si>
    <t xml:space="preserve">Капрон плетеный USP №1 метрический L-75 см с иглой HR-30  </t>
  </si>
  <si>
    <t>Капрон плетеный USP №3/0 метрический L-75 см с иглой HR-20 размер</t>
  </si>
  <si>
    <t>Новокаин 0,25% 200,0</t>
  </si>
  <si>
    <t>Натрий хлорид 10% 200,0</t>
  </si>
  <si>
    <t>Фурацилин 5л</t>
  </si>
  <si>
    <t>Левомицетин 0,5 №10</t>
  </si>
  <si>
    <t xml:space="preserve">Левомицетин сукцинат 1,0 </t>
  </si>
  <si>
    <t>Фурацилина раствор 0,02% -200,0</t>
  </si>
  <si>
    <t>магния сульфата раствор 5% -200,0</t>
  </si>
  <si>
    <t>Калия иодида раствор 5%-200,0</t>
  </si>
  <si>
    <t>Новакаина раствор 0,5% 200,0 стер</t>
  </si>
  <si>
    <t>Кальция хлорида раствор 3% -200,0</t>
  </si>
  <si>
    <t xml:space="preserve">Цинка сульфата раствор 3% -200,0 </t>
  </si>
  <si>
    <t>Натирия бромида раствор 3%-200,0</t>
  </si>
  <si>
    <t>Новакаина раствор 2%-200,0 стер</t>
  </si>
  <si>
    <t>Маска кислородная взрослая №5</t>
  </si>
  <si>
    <t>Клеп берет</t>
  </si>
  <si>
    <t>Зонд Шалькова</t>
  </si>
  <si>
    <t>Желудочный зонд Блекмора</t>
  </si>
  <si>
    <t xml:space="preserve">Термометры для холодильников </t>
  </si>
  <si>
    <t>тест -панель -Наркотесты на 3-вещества</t>
  </si>
  <si>
    <t>шприц 50,0</t>
  </si>
  <si>
    <t>Жгут для в/в манипуляций</t>
  </si>
  <si>
    <t>система для в/в вливан</t>
  </si>
  <si>
    <t xml:space="preserve">Презерватив </t>
  </si>
  <si>
    <t xml:space="preserve">Тест на беременность </t>
  </si>
  <si>
    <t>Фиксаж Bermedi Profix 20л</t>
  </si>
  <si>
    <t>Глюкометр  Гамма</t>
  </si>
  <si>
    <t>КТГ лента 150*100*150</t>
  </si>
  <si>
    <t>Муровин к-та</t>
  </si>
  <si>
    <t>Цоликлоны Анти А 10,0</t>
  </si>
  <si>
    <t>Флюропленка катушка 70х30,5м</t>
  </si>
  <si>
    <t xml:space="preserve">Антиген трепонемный ультрозвучный  </t>
  </si>
  <si>
    <t xml:space="preserve">Набор </t>
  </si>
  <si>
    <t>Банка полимерная с красной крышкой 60мл</t>
  </si>
  <si>
    <t xml:space="preserve">Набор красок по методу Цель-Нельсона  </t>
  </si>
  <si>
    <t xml:space="preserve">Гемолитическая сыворотка </t>
  </si>
  <si>
    <t xml:space="preserve">Набор   </t>
  </si>
  <si>
    <t xml:space="preserve">Диагностикум Бруцеллеза антиген </t>
  </si>
  <si>
    <t xml:space="preserve">Дилюент HTI </t>
  </si>
  <si>
    <t xml:space="preserve">Канистра </t>
  </si>
  <si>
    <t xml:space="preserve">Комплемент сухой  </t>
  </si>
  <si>
    <t xml:space="preserve">Кардиолипиновый антиген РСК </t>
  </si>
  <si>
    <t xml:space="preserve">Крови эритроцитов барана (донор) 1мл </t>
  </si>
  <si>
    <t xml:space="preserve">Мл </t>
  </si>
  <si>
    <t xml:space="preserve">Лизирующий р-р к гем.анализатору   HTI </t>
  </si>
  <si>
    <t>Моющий р-р к гем анализ. HTI 20л</t>
  </si>
  <si>
    <t xml:space="preserve">Набор для исследования кал на гельминта 500 определения  (набор Като) </t>
  </si>
  <si>
    <t>Наконечник для дозаторов желтого цвета 200мкр (1000шт/уп)</t>
  </si>
  <si>
    <t xml:space="preserve">Упаковка  </t>
  </si>
  <si>
    <t>Петля бактериальная стерильная, одноразовой (5шт в упак)</t>
  </si>
  <si>
    <t xml:space="preserve">Пипетка к СОЭ метру капилляр Панченкова </t>
  </si>
  <si>
    <t xml:space="preserve">Штука  </t>
  </si>
  <si>
    <t xml:space="preserve">Пробирка с ЭДТА К2 0,5 мл с наконечником сиреневая </t>
  </si>
  <si>
    <t xml:space="preserve">Штука </t>
  </si>
  <si>
    <t xml:space="preserve">Пробирка с К2 ЭДТА на 2мл </t>
  </si>
  <si>
    <t xml:space="preserve">Пробирка с активатором свертывание на 5мл  с красной крышкою </t>
  </si>
  <si>
    <t xml:space="preserve">Штук </t>
  </si>
  <si>
    <t xml:space="preserve">Пробирка с цитратом натрия 3,8% 3,6мл </t>
  </si>
  <si>
    <t>Тест полоски для мочи СombiScreen 11SYS PLUS</t>
  </si>
  <si>
    <t xml:space="preserve">Пробирка центрифужные без делением </t>
  </si>
  <si>
    <t>Раствор для покраски Азур-Эозин по Романовскому  1л</t>
  </si>
  <si>
    <t xml:space="preserve">Флакон </t>
  </si>
  <si>
    <t>Раствор для покраски Май- Грюнвальду 1л</t>
  </si>
  <si>
    <t>Стекло предметный с матовым полем 76*26*1 (72шт в упак)</t>
  </si>
  <si>
    <t xml:space="preserve">Экспресс тест Тропанин </t>
  </si>
  <si>
    <t>Сульфосалициловая кислота ЧДА 0,5кг/уп</t>
  </si>
  <si>
    <t>Кардиолипиновый антиген РМП</t>
  </si>
  <si>
    <t>(Украйна г.Харьков) на 1000 опр.</t>
  </si>
  <si>
    <t>Troponine L  COBAS h232</t>
  </si>
  <si>
    <t>Наконечник для дозаторов  1000мкр</t>
  </si>
  <si>
    <t>Ферментативный очиститель 1л  HTI</t>
  </si>
  <si>
    <t xml:space="preserve">флакон </t>
  </si>
  <si>
    <t xml:space="preserve">Пробирки с гелем  разделение с активатором свертывание 5мл  </t>
  </si>
  <si>
    <t xml:space="preserve">Шприц инсулиновый </t>
  </si>
  <si>
    <t>Мазь фурацилиновая 0,2%-1кг</t>
  </si>
  <si>
    <t>Фурацилина раствор 0,02% -400,0 стерил</t>
  </si>
  <si>
    <t>Перчатки стерильные хирургические латексн №6,5</t>
  </si>
  <si>
    <t>Перчатки стерильные хирургические латексн №7,5</t>
  </si>
  <si>
    <t>Перчатки стерильные хирургические латексн  №7</t>
  </si>
  <si>
    <t>Перчатки  н/с хирург Латексные М №7</t>
  </si>
  <si>
    <t>Перчатки нестирильные опудр .Латексные М№6,5</t>
  </si>
  <si>
    <t>Перчатки н/с хирург  Латексные М №7,5</t>
  </si>
  <si>
    <t xml:space="preserve">норадреналин1мг/мл №10 </t>
  </si>
  <si>
    <t>кружка Эсмарха одноразовая 1000л</t>
  </si>
  <si>
    <t>Допегит 250мг№50</t>
  </si>
  <si>
    <t>Дигоксин 0,25% №10 (ампула)</t>
  </si>
  <si>
    <t>Папаверин 2,0 % 20мг/мл №10(ампула)</t>
  </si>
  <si>
    <t>глюкоза 5%-500.0</t>
  </si>
  <si>
    <t>Никотиновая кислота 1% №10 (ампула)</t>
  </si>
  <si>
    <t>шприц 2,0</t>
  </si>
  <si>
    <t>Витамин В1 1,0 5% №10 (ампула)</t>
  </si>
  <si>
    <t>Кетгут простой USP№2 метрический 75см с иглойHR-35</t>
  </si>
  <si>
    <t>ПГА №3/0 с иглой L75 см  HR-20</t>
  </si>
  <si>
    <t>капрон в катушках USP№1</t>
  </si>
  <si>
    <t>капрон катушках USP№2</t>
  </si>
  <si>
    <t>Смофлипид 20% 100.0</t>
  </si>
  <si>
    <t>шелк 3/4 с иглой</t>
  </si>
  <si>
    <t>кассеты для определения группы крови и резус фактора</t>
  </si>
  <si>
    <t>кассеты для полиспецифические содержащие античеловеческий иммуноглобулин для скрининга антител</t>
  </si>
  <si>
    <t>наконечники к дозаторам тип Гильсон,200мкл</t>
  </si>
  <si>
    <t>сумки холодильник медицинские 6-8лит</t>
  </si>
  <si>
    <t>термоконтейнер 50литров</t>
  </si>
  <si>
    <t>ПГА №1 с иглой 45мм (Румкакрил с колющ иглой)</t>
  </si>
  <si>
    <t>шелк №1</t>
  </si>
  <si>
    <t>Тренакса 500мг №5 (ампула)</t>
  </si>
  <si>
    <t>Глюконат кальция 10% -5,0№10(ампула)</t>
  </si>
  <si>
    <t>????</t>
  </si>
  <si>
    <t>ЭКГ лента 112*25*12 (наруж)</t>
  </si>
  <si>
    <t>аптечка матери и ребенка"моя семья"</t>
  </si>
  <si>
    <t>фартук для защиты гениталий (рентген каб)</t>
  </si>
  <si>
    <t>танометр автомат</t>
  </si>
  <si>
    <t>ВМС</t>
  </si>
  <si>
    <t>Стекло предметный с матовым полем шлифованными краями и полоской для записи 26*76*1 (72шт в упак)</t>
  </si>
  <si>
    <t xml:space="preserve">шприц карпульный </t>
  </si>
  <si>
    <t>ширма 2-х створ</t>
  </si>
  <si>
    <t>чулки компрессионные кругловязные до бедра№2</t>
  </si>
  <si>
    <t>чулки компрессионные кругловязные до бедра№4</t>
  </si>
  <si>
    <t>чулки компрессионные кругловязные до бедра№6</t>
  </si>
  <si>
    <t>?</t>
  </si>
  <si>
    <t>???</t>
  </si>
  <si>
    <t>Фентанил 0,005% 2,0</t>
  </si>
  <si>
    <t>амп</t>
  </si>
  <si>
    <t>Эндотрахеальная трубка с манжетой №4,0</t>
  </si>
  <si>
    <t>Набор для катетеризации подключичной вены F7</t>
  </si>
  <si>
    <t>набор для катеризаций подключ веныF5</t>
  </si>
  <si>
    <t>набор для катеризаций подключ веныF3</t>
  </si>
  <si>
    <t>1?</t>
  </si>
  <si>
    <t>Воздуховод №0-60 мм</t>
  </si>
  <si>
    <t>набор для эпидуральной анестизии</t>
  </si>
  <si>
    <t>ларингоскоп с клинком Флеплайт</t>
  </si>
  <si>
    <t>Бинт гипсовой 270х20</t>
  </si>
  <si>
    <t>клинок ларингоскопа Macintosh C KAWE№0-79мм</t>
  </si>
  <si>
    <t>клинок ларингоскопа Macintosh C KAWE №1-93мм</t>
  </si>
  <si>
    <t>клинок ларингоскопа Macintosh C KAWE №2-112мм</t>
  </si>
  <si>
    <t>клинок ларингоскопа Macintosh C KAWE №3-130мм</t>
  </si>
  <si>
    <t>клинок ларингоскопа Macintosh C KAWE №4-155мм</t>
  </si>
  <si>
    <t>клинок ларингоскопа Macintosh C KAWE№5-175мм</t>
  </si>
  <si>
    <t>лампочка для ларингоскопа</t>
  </si>
  <si>
    <t>новакайн 0,5%-200,0 стер</t>
  </si>
  <si>
    <t xml:space="preserve">мини спайк </t>
  </si>
  <si>
    <t>рото -носовая маска для неинвазивной вентиляции-S</t>
  </si>
  <si>
    <t>Рото-носовая маска для неинвазной  вентиляции взрослая-L</t>
  </si>
  <si>
    <t>Рото-носовая маска для неинвазной вентиляции взрослая М</t>
  </si>
  <si>
    <t>шприцс -пистолет для внутрикостных инъекций для взрослых</t>
  </si>
  <si>
    <t>трахеостомическая трубка без манжетки №2</t>
  </si>
  <si>
    <t>трахесостомечиская трубка без манжетки№2,5</t>
  </si>
  <si>
    <t>трахеостомическая трубка без манжетки №3</t>
  </si>
  <si>
    <t>трахесостомечиская трубка без манжетки№3,5</t>
  </si>
  <si>
    <t>трахеостомическая трубка без манжетки№4</t>
  </si>
  <si>
    <t>аменовен 10%  100,0</t>
  </si>
  <si>
    <t>кофеина цитрат 3мл/60</t>
  </si>
  <si>
    <t xml:space="preserve">воротник рентгензащитный для рентген кабинета (свинцовый масса0,4кг:эквивалент0,35) </t>
  </si>
  <si>
    <t>защитный фартук двусторонний для рентген кабинета  свинцовый экв спереди 0,35ммРb.экв сзади 0,25ммРb</t>
  </si>
  <si>
    <t>ларингеальная маска Solus  для новорожденных -раз1</t>
  </si>
  <si>
    <t>ларингеальная маска Solus  для ГРУДНЫХ ДЕТЕЙ -раз1,5(5-10кг)</t>
  </si>
  <si>
    <t>ларингеальная маска Solus  для дет малая -раз2(10-20кг)</t>
  </si>
  <si>
    <t>ларингеальная маска Solus  для взрослых-раз4(50-70кг)</t>
  </si>
  <si>
    <t>ларингеальная маска Solus  для дет большая -раз2,5(20-30)</t>
  </si>
  <si>
    <t>ларингеальная маска Solus  для взрослых малая -раз3(30-50кг)</t>
  </si>
  <si>
    <t>ларигеальная маска Solus для взрослых большая р-5(70КГ)</t>
  </si>
  <si>
    <t xml:space="preserve"> фл  </t>
  </si>
  <si>
    <t>маска лицевая анестиологическая силиконовая №0 для младенцов</t>
  </si>
  <si>
    <t>маска лицевая анестиологическая силиконовая №1 для педиатрическая</t>
  </si>
  <si>
    <t>маска лицевая анестиологическая силиконовая №3 детская</t>
  </si>
  <si>
    <t>маска лицевая анестиологическая силиконовая №4 взрослая малая</t>
  </si>
  <si>
    <t>маска лицевая анестиологическая силиконовая №2 педиатрическая</t>
  </si>
  <si>
    <t>маска лицевая анестиологическая силиконовая №5 взрослая</t>
  </si>
  <si>
    <t>Натрий хлорид 0,9%</t>
  </si>
  <si>
    <t>лит</t>
  </si>
  <si>
    <t>Цитрат 5% -200,0</t>
  </si>
  <si>
    <t>Натри гидрокорбонат 4%-200,0</t>
  </si>
  <si>
    <t>Кальция хлорида 3%-400</t>
  </si>
  <si>
    <t>ФЛ</t>
  </si>
  <si>
    <t>25 кг</t>
  </si>
  <si>
    <t>Пергидроль 37%</t>
  </si>
  <si>
    <t>Эуфиллин 2%-200,0 стер</t>
  </si>
  <si>
    <t xml:space="preserve">Меди сульфат 3%-200,0 стер </t>
  </si>
  <si>
    <t>????7</t>
  </si>
  <si>
    <t xml:space="preserve">                                                                                                                                                Главный врач КГП на ПХВ «Аягозская межрайонная</t>
  </si>
  <si>
    <t>электроды для ЭКГ (однораз) 48мм№50</t>
  </si>
  <si>
    <t>Полиглюкин 6% 200,0</t>
  </si>
  <si>
    <t>Дисоль 200,0</t>
  </si>
  <si>
    <t>спиртовые салфетки №100</t>
  </si>
  <si>
    <t>фортранс №4</t>
  </si>
  <si>
    <t>??</t>
  </si>
  <si>
    <t xml:space="preserve">костюм защитный многораз-го использ раз 50-52 </t>
  </si>
  <si>
    <t>убестизин форте 3м FSPE 4% №50</t>
  </si>
  <si>
    <t>мепивастизин РК-ЛС №50</t>
  </si>
  <si>
    <t>иглы карпульные№100</t>
  </si>
  <si>
    <t>Объявление №1 
  1. Наименование и адрес заказчика: Коммунальное государственное  предприятие на праве хозяйственного  ведения «Аягозская межрайонная больница» Управления здравоохранения ВКО области, расположенное по адресу ВКО, г.Аягоз, ул.Рахимова 1/1.
2. Международные непатентованные наименования закупаемых лекарственных средств (торговое название - в случае индивидуальной непереносимости), наименования изделий медицинского назначения, медицинской техники, описание фармацевтических услуг, объем закупа, место поставки, сумму, выделенную для закупа по каждому товару:
Коммунальное государственное  предприятие на праве хозяйственного  ведения «Аягозская межрайонная больница» Управления здравоохранения ВКО Казахстанской области объявляет о проведении закупа способом запроса ценовых предложений «Приобретение лекарственных средств и ИМН », по следующим лотам:</t>
  </si>
  <si>
    <t>фильтры дыхательные бактериально-вирусные</t>
  </si>
  <si>
    <t>пред</t>
  </si>
  <si>
    <t>пред1</t>
  </si>
  <si>
    <t>Маска мед 3-х сл на рез</t>
  </si>
  <si>
    <t>маска респиратор KN-95 с клапоном</t>
  </si>
  <si>
    <t>Скальпель одноразовый №19</t>
  </si>
  <si>
    <t>Скальпель одноразовый №20</t>
  </si>
  <si>
    <t>диакарб 250мг№30(таб)</t>
  </si>
  <si>
    <t>Перекись 6%</t>
  </si>
  <si>
    <t>Перекись 6%-200,0 стер</t>
  </si>
  <si>
    <t>Перекись 3%-200,0 стер</t>
  </si>
  <si>
    <t>Эндотрахеальная трубка с манжетой №3</t>
  </si>
  <si>
    <t>сенсорная кассета на 50 тестов на 60дн полная панель</t>
  </si>
  <si>
    <t>калибровочный блок для ABL 80 Basikc</t>
  </si>
  <si>
    <t>шприцы Piko сухим гепарином для взятия кровиPiko50оъемом 2,0№100</t>
  </si>
  <si>
    <t>термобумага для принтера в рулоне (6шт)</t>
  </si>
  <si>
    <t>Экспресс тест для определения скрытой крови в  фекалиях FOB Humasis</t>
  </si>
  <si>
    <t>трокальный катетор с трокаром №10(размер)</t>
  </si>
  <si>
    <t>трокальный катетор с трокаром №16(размер)</t>
  </si>
  <si>
    <t>трокальный катетор с трокаром №24(размер)</t>
  </si>
  <si>
    <t>Сыворотка противоботулиническая ТИП-В№5</t>
  </si>
  <si>
    <t>Сыворотка противоботулиническая ТИП-Е№5</t>
  </si>
  <si>
    <t>Иммуноглобуллин человека против клещевого энцефалита№10</t>
  </si>
  <si>
    <t>Йод 2% 1,0л</t>
  </si>
  <si>
    <t>Цито-щетка эндобраш</t>
  </si>
  <si>
    <t>*</t>
  </si>
  <si>
    <t>**</t>
  </si>
  <si>
    <t>катетор маточный балонный (Жуковского)</t>
  </si>
  <si>
    <t>*???7</t>
  </si>
  <si>
    <t>???7</t>
  </si>
  <si>
    <t xml:space="preserve">* </t>
  </si>
  <si>
    <t>Бинт гипсовой 10*300 " MARAI"</t>
  </si>
  <si>
    <t>пульсоксиметр взрослый</t>
  </si>
  <si>
    <t>Отвертка T8</t>
  </si>
  <si>
    <t>Сверло 1.8/180</t>
  </si>
  <si>
    <t>Сверло 1.8/220</t>
  </si>
  <si>
    <t>Направитель с резьбой M3.5/1.8-4.0</t>
  </si>
  <si>
    <t>4.5ChLP пластина реконструктивная прямая 6отв.</t>
  </si>
  <si>
    <t>4.5ChLP пластина реконструктивная прямая 8отв.</t>
  </si>
  <si>
    <t>4.5ChLP пластина реконструктивная прямая 9отв.</t>
  </si>
  <si>
    <t>4.5ChLP пластина реконструктивная прямая 10отв.</t>
  </si>
  <si>
    <t>4.5ChLP пластина реконструктивная прямая 11отв.</t>
  </si>
  <si>
    <t>4.5ChLP пластина реконструктивная прямая 12отв.</t>
  </si>
  <si>
    <t>4.5ChLP пластина реконструктивная прямая узкая 6отв. L-116</t>
  </si>
  <si>
    <t>4.5ChLP пластина реконструктивная прямая узкая 7отв. L-130</t>
  </si>
  <si>
    <t>4.5ChLP пластина реконструктивная прямая узкая 8отв. L-144</t>
  </si>
  <si>
    <t>4.5ChLP пластина реконструктивная прямая узкая 9отв. L-158</t>
  </si>
  <si>
    <t>4.5ChLP пластина реконструктивная прямая узкая 10отв. L-172</t>
  </si>
  <si>
    <t>4.5ChLP пластина реконструктивная прямая узкая 11отв. L-186</t>
  </si>
  <si>
    <t>4.5ChLP пластина реконструктивная прямая узкая 12отв. L-200</t>
  </si>
  <si>
    <t>4.5ChLP пластина ключичная с крючком, левая 5отв.H-12</t>
  </si>
  <si>
    <t>4.5ChLP пластина ключичная с крючком, левая 6отв.H-12</t>
  </si>
  <si>
    <t>4.5ChLP пластина ключичная с крючком, левая 7отв.H-12</t>
  </si>
  <si>
    <t>4.5ChLP пластина ключичная с крючком, правая 5отв.H-12</t>
  </si>
  <si>
    <t>4.5ChLP пластина ключичная с крючком, правая 6отв.H-12</t>
  </si>
  <si>
    <t>4.5ChLP пластина ключичная с крючком, правая 7отв.H-12</t>
  </si>
  <si>
    <t>4.5ChLP пластина ключичная с крючком, левая 5отв.H-15</t>
  </si>
  <si>
    <t>4.5ChLP пластина ключичная с крючком, левая 6отв.H-15</t>
  </si>
  <si>
    <t>4.5ChLP пластина ключичная с крючком, левая 7отв.H-15</t>
  </si>
  <si>
    <t>4.5ChLP пластина ключичная с крючком, правая 5отв.H-15</t>
  </si>
  <si>
    <t>4.5ChLP пластина ключичная с крючком, правая 6отв.H-15</t>
  </si>
  <si>
    <t>4.5ChLP пластина ключичная с крючком, правая 7отв.H-15</t>
  </si>
  <si>
    <t xml:space="preserve">5.0ChLP пластина ключичная S-образная правая 6отв. L-99 </t>
  </si>
  <si>
    <t xml:space="preserve">5.0ChLP пластина ключичная S-образная правая 7отв. L-108 </t>
  </si>
  <si>
    <t xml:space="preserve">5.0ChLP пластина ключичная S-образная правая 8отв. L-116 </t>
  </si>
  <si>
    <t>5.0ChLP пластина ключичная S-образная левая 6отв. L-99</t>
  </si>
  <si>
    <t>5.0ChLP пластина ключичная S-образная левая 7отв. L-108</t>
  </si>
  <si>
    <t>5.0ChLP пластина ключичная S-образная левая 8отв. L-116</t>
  </si>
  <si>
    <t>5.0ChLP пластина ключичная S-образная, диафизарная правая, 6отв.</t>
  </si>
  <si>
    <t>5.0ChLP пластина ключичная S-образная, диафизарная правая, 7отв.</t>
  </si>
  <si>
    <t>5.0ChLP пластина ключичная S-образная, диафизарная правая, 8отв.</t>
  </si>
  <si>
    <t>5.0ChLP пластина ключичная S-образная, диафизарная правая, 9отв.</t>
  </si>
  <si>
    <t>5.0ChLP пластина ключичная S-образная, диафизарная левая, 6отв.</t>
  </si>
  <si>
    <t>5.0ChLP пластина ключичная S-образная, диафизарная левая, 7отв.</t>
  </si>
  <si>
    <t>5.0ChLP пластина ключичная S-образная, диафизарная левая, 8отв.</t>
  </si>
  <si>
    <t>5.0ChLP пластина ключичная S-образная, диафизарная левая, 9отв.</t>
  </si>
  <si>
    <t>5.0ChLP пластина узкая, компрессионная, с ограниченным контактом 6отв. L-103</t>
  </si>
  <si>
    <t>5.0ChLP пластина узкая, компрессионная, с ограниченным контактом 7отв. L-118</t>
  </si>
  <si>
    <t>5.0ChLP пластина узкая, компрессионная, с ограниченным контактом 8отв. L-133</t>
  </si>
  <si>
    <t>5.0ChLP пластина узкая, компрессионная, с ограниченным контактом 9отв. L-148</t>
  </si>
  <si>
    <t>5.0ChLP пластина узкая, компрессионная, с ограниченным контактом 10отв. L-163</t>
  </si>
  <si>
    <t>5.0ChLP пластина узкая, компрессионная, с ограниченным контактом 11отв. L-178</t>
  </si>
  <si>
    <t>5.0ChLP пластина узкая, компрессионная, с ограниченным контактом 12отв. L-193</t>
  </si>
  <si>
    <t>5.0ChLP пластина узкая, компрессионная, с ограниченным контактом 13отв. L-208</t>
  </si>
  <si>
    <t>5.0ChLP пластина узкая, компрессионная, с ограниченным контактом 14отв. L-223</t>
  </si>
  <si>
    <t>5.0ChLP пластина для плечевой кости 6отв. L-146</t>
  </si>
  <si>
    <t>5.0ChLP пластина для плечевой кости 7отв. L-161</t>
  </si>
  <si>
    <t>5.0ChLP пластина для плечевой кости 8отв. L-176</t>
  </si>
  <si>
    <t>5.0ChLP пластина дистальная латеральная для малоберцовой кости левая 4отв. L-85</t>
  </si>
  <si>
    <t>5.0ChLP пластина дистальная латеральная для малоберцовой кости левая 5отв. L-95</t>
  </si>
  <si>
    <t>5.0ChLP пластина дистальная латеральная для малоберцовой кости левая 6отв. L-105</t>
  </si>
  <si>
    <t>5.0ChLP пластина дистальная латеральная для малоберцовой кости правая 4отв. L-85</t>
  </si>
  <si>
    <t>5.0ChLP пластина дистальная латеральная для малоберцовой кости правая 5отв. L-95</t>
  </si>
  <si>
    <t>5.0ChLP пластина дистальная латеральная для малоберцовой кости правая 6отв. L-105</t>
  </si>
  <si>
    <t>5.0ChLP пластина для плечевой кости дистальная медиальная правая 3отв. L-89</t>
  </si>
  <si>
    <t>5.0ChLP пластина для плечевой кости дистальная медиальная правая 4отв. L-107</t>
  </si>
  <si>
    <t>5.0ChLP пластина для плечевой кости дистальная медиальная правая 5отв. L-121</t>
  </si>
  <si>
    <t>5.0ChLP пластина для плечевой кости дистальная медиальная правая 6отв. L-136</t>
  </si>
  <si>
    <t>5.0ChLP пластина для плечевой кости дистальная медиальная левая 3отв. L-89</t>
  </si>
  <si>
    <t>5.0ChLP пластина для плечевой кости дистальная медиальная левая 4отв. L-107</t>
  </si>
  <si>
    <t>5.0ChLP пластина для плечевой кости дистальная медиальная левая 5отв. L-121</t>
  </si>
  <si>
    <t>5.0ChLP пластина для плечевой кости дистальная медиальная левая 6отв. L-136</t>
  </si>
  <si>
    <t>5.0ChLP пластина для плечевой кости дистальная дорсолатеральная правая 3отв. L-95</t>
  </si>
  <si>
    <t>5.0ChLP пластина для плечевой кости дистальная дорсолатеральная правая 4отв. L-109</t>
  </si>
  <si>
    <t>5.0ChLP пластина для плечевой кости дистальная дорсолатеральная правая 5отв. L-123</t>
  </si>
  <si>
    <t>5.0ChLP пластина для плечевой кости дистальная дорсолатеральная правая 6отв. L-137</t>
  </si>
  <si>
    <t>5.0ChLP пластина для плечевой кости дистальная дорсолатеральная левая 3отв. L-95</t>
  </si>
  <si>
    <t>5.0ChLP пластина для плечевой кости дистальная дорсолатеральная левая 4отв. L-109</t>
  </si>
  <si>
    <t>5.0ChLP пластина для плечевой кости дистальная дорсолатеральная левая 5отв. L-123</t>
  </si>
  <si>
    <t>5.0ChLP пластина для плечевой кости дистальная дорсолатеральная левая 6отв. L-137</t>
  </si>
  <si>
    <t>5.0ChLP винт 3.5x14H</t>
  </si>
  <si>
    <t>5.0ChLP винт 3.5x16H</t>
  </si>
  <si>
    <t>5.0ChLP винт 3.5x18H</t>
  </si>
  <si>
    <t>5.0ChLP винт 3.5x20H</t>
  </si>
  <si>
    <t>5.0ChLP винт 3.5x24H</t>
  </si>
  <si>
    <t>5.0ChLP винт 3.5x26H</t>
  </si>
  <si>
    <t>5.0ChLP винт 3.5x30H</t>
  </si>
  <si>
    <t>5.0ChLP винт 3.5x36H</t>
  </si>
  <si>
    <t>5.0ChLP винт 3.5x40H</t>
  </si>
  <si>
    <t>5.0ChLP винт 3.5x46H</t>
  </si>
  <si>
    <t>5.0ChLP винт 3.5x50H</t>
  </si>
  <si>
    <t>5.0ChLP винт 3.5x56H</t>
  </si>
  <si>
    <t>5.0ChLP винт 3.5x60H</t>
  </si>
  <si>
    <t>5.0ChLP винт 3.5x65H</t>
  </si>
  <si>
    <t>5.0ChLP винт 3.5x70H</t>
  </si>
  <si>
    <t>5.0ChLP винт 3.5x75H</t>
  </si>
  <si>
    <t>5.0ChLP винт 3.5x80H</t>
  </si>
  <si>
    <t>4.5ChLP винт 2.4x16H</t>
  </si>
  <si>
    <t>4.5ChLP винт 2.4x20H</t>
  </si>
  <si>
    <t>4.5ChLP винт 2.4x26H</t>
  </si>
  <si>
    <t>4.5ChLP винт 2.4x30H</t>
  </si>
  <si>
    <t>4.5ChLP винт 2.4x36H</t>
  </si>
  <si>
    <t>4.5ChLP винт 2.4x40H</t>
  </si>
  <si>
    <t>Винт кортикальный самонарезающий 3.5x26H</t>
  </si>
  <si>
    <t>Винт кортикальный самонарезающий 3.5x30H</t>
  </si>
  <si>
    <t>Винт кортикальный самонарезающий 3.5x36H</t>
  </si>
  <si>
    <t>Винт кортикальный самонарезающий 3.5x40H</t>
  </si>
  <si>
    <t>Отвертка под шестигранник S 2.5</t>
  </si>
  <si>
    <t>Сверло с измерительной шкалой 2.8/220</t>
  </si>
  <si>
    <t>Втулка направляющая 5.0/2.8</t>
  </si>
  <si>
    <t>тумба медицин МДТТН</t>
  </si>
  <si>
    <t>камера для хранения стерильного инструм Памед</t>
  </si>
  <si>
    <t>столик для забора крови</t>
  </si>
  <si>
    <t xml:space="preserve">небулайзер Вулкан </t>
  </si>
  <si>
    <t>литр</t>
  </si>
  <si>
    <t>очки защитные</t>
  </si>
  <si>
    <t xml:space="preserve">ЭКГ лента 57*23*12 </t>
  </si>
  <si>
    <t>Экг лента 210*30*20,5</t>
  </si>
  <si>
    <t xml:space="preserve">кушетка медиц </t>
  </si>
  <si>
    <t>шкаф для медикаментов</t>
  </si>
  <si>
    <t>Г</t>
  </si>
  <si>
    <t xml:space="preserve">Г </t>
  </si>
  <si>
    <t xml:space="preserve">Г  </t>
  </si>
  <si>
    <t>детский пеленальный столик</t>
  </si>
  <si>
    <t>Асперационный катетор№12</t>
  </si>
  <si>
    <t>асперационный катетор№16</t>
  </si>
  <si>
    <t>игла бабочка 23Q(06*19мм)</t>
  </si>
  <si>
    <t>?Г</t>
  </si>
  <si>
    <t>мочоприемник (Утка)</t>
  </si>
  <si>
    <t>мешок Амбу взрос</t>
  </si>
  <si>
    <t>мешок Амбу детск</t>
  </si>
  <si>
    <t>ростомер детский</t>
  </si>
  <si>
    <t>таблица для определение остраты зрения</t>
  </si>
  <si>
    <t>набор инструментов для операции кесерово сечения</t>
  </si>
  <si>
    <t>аппарат Дарсанваль</t>
  </si>
  <si>
    <t>ремень для крепления датчиков</t>
  </si>
  <si>
    <t>сенсорная кассета на 200 тестов на 60дн полная панель</t>
  </si>
  <si>
    <t>катетор для подключичной вены 1,4</t>
  </si>
  <si>
    <t>катетор для подключичной вены 1,0</t>
  </si>
  <si>
    <t>сетка полипропиленовая хирургическая 30*30</t>
  </si>
  <si>
    <t>трехходовой кран(стопкок)</t>
  </si>
  <si>
    <t>спицы без упора с перьевой заточкой из нерж стали L370ммd1,8</t>
  </si>
  <si>
    <t>спицы без упора с перьевой заточкой из нерж стали L150ммd1,5</t>
  </si>
  <si>
    <t>спицы без упора с перьевой заточкой из нерж стали L250ммd1,5</t>
  </si>
  <si>
    <t>спицы без упора с перьевой заточкой из нерж стали L400ммd1,8</t>
  </si>
  <si>
    <t>Воздуховод  орофаренгиальный №00-50мм</t>
  </si>
  <si>
    <t>Воздуховод орафаренгиальный№1 70 мм</t>
  </si>
  <si>
    <t>электроотсос ОМ-1(Кокчетав)</t>
  </si>
  <si>
    <t>инфузамат для капельницы</t>
  </si>
  <si>
    <t>Термоиндикатор ТИП - 132 №1000</t>
  </si>
  <si>
    <t>танометр детский манжетой</t>
  </si>
  <si>
    <t>Тонометр глазной( Маклакова аппарат)</t>
  </si>
  <si>
    <t>лампа щелевая офтальмологическая</t>
  </si>
  <si>
    <t>ложка образный зеркало подъемник №2</t>
  </si>
  <si>
    <t>набор для катетеризации центральных вен certofixHFv1220 2-х ходовой взр</t>
  </si>
  <si>
    <t>набор для катетеризации центральных вен по сельдингеру№7F</t>
  </si>
  <si>
    <t>набор для катетеризации центральных вен по сельдингеру№6F</t>
  </si>
  <si>
    <t>набор для катетеризации центральных вен по сельдингеру№5F</t>
  </si>
  <si>
    <t>набор для катетеризации центральных вен по сельдингеру№3F</t>
  </si>
  <si>
    <t>ЭКГ аппарат ВТL-08 вариант исполнения;BTL-08МТ PIUS,BTL-08LS</t>
  </si>
  <si>
    <t>Автоклав горизонтальный (ГК-100)</t>
  </si>
  <si>
    <t>тонометр простой механич</t>
  </si>
  <si>
    <t>Формалин10%</t>
  </si>
  <si>
    <t xml:space="preserve"> калия перманганат 5г</t>
  </si>
  <si>
    <t>роторасширитель 190мм</t>
  </si>
  <si>
    <t>зажим однозубчатый Кохер №160</t>
  </si>
  <si>
    <t>сухожаровой шкаф для стерилизации инструментов</t>
  </si>
  <si>
    <t>Трубка дренажная резиновая d-2мм</t>
  </si>
  <si>
    <t xml:space="preserve"> </t>
  </si>
  <si>
    <t>тумба медицинская процедурный HILFE MД SM( с 4-я ящиками)</t>
  </si>
  <si>
    <t>Шипцы маточные двузубные,прямые №2(большие),240мм*(33-4971)шт6</t>
  </si>
  <si>
    <t>Шипцы маточные однозубые(,пулевые)для оттягивания тела матки,250мм*(33-4950)</t>
  </si>
  <si>
    <t>Зеркало влагалищное по Куско,двустворчатое №3,125мм,(33-4803R)</t>
  </si>
  <si>
    <t>зажим кровоостанавливающий одно-и двузубный,зубчатый,прямой№1,150мм(14-0578R)</t>
  </si>
  <si>
    <t>зеркало медицинское по Дуайену №3,225*,(33-4861)</t>
  </si>
  <si>
    <t>зеркало медицинское по Симсу №5,195мм*,(33-4710-01R)</t>
  </si>
  <si>
    <t>пинцет хирургический,150мм*,(33-4885R)</t>
  </si>
  <si>
    <t>корнцанг изогнутый,256мм-,(14-0858R)</t>
  </si>
  <si>
    <t>ножницы с одним острым концом,прямые,140мм*,(20-1714R)</t>
  </si>
  <si>
    <t>ножницы тупоконечные,прямые,170мм*,(20-1707R)</t>
  </si>
  <si>
    <t>иглодержатель,160мм*,(12-1360R)</t>
  </si>
  <si>
    <t>корнцанг прямой,260мм-,(14-0856R)</t>
  </si>
  <si>
    <t>квамател 20мг</t>
  </si>
  <si>
    <t>улсипам 40мг</t>
  </si>
  <si>
    <t>нольпаза40мг</t>
  </si>
  <si>
    <t>тест полоска на глюкометр Гамма №50</t>
  </si>
  <si>
    <t>АВК Care Muiti(портативный анализатордля опред глюкозы,холест</t>
  </si>
  <si>
    <t xml:space="preserve">тест -полоски,холестерина№25 АВК Care Muiti </t>
  </si>
  <si>
    <t xml:space="preserve"> тест полоски глюкозы №50АВК Care Muiti</t>
  </si>
  <si>
    <t>энцифер 5,0</t>
  </si>
  <si>
    <t xml:space="preserve">                        </t>
  </si>
  <si>
    <t>колларгол краска для тонометрии,состав колларгол2,0,глицерин-20кап,вода20к</t>
  </si>
  <si>
    <t>аминоплазмаль 250,0</t>
  </si>
  <si>
    <t>дисоль 400,0</t>
  </si>
  <si>
    <t>ОБЩИЙ БЕЛОК из комплекта Анализатор биохимический-турбидиметрический ВА400, 160мл +2 +30 С (BioSystems S.A.) Артику №21513</t>
  </si>
  <si>
    <t>ГЛЮКОЗА из комплекта Анализатор биохимический-турбидиметрический ВА400  10х60 мл t+2 +8 С (BioSystems S.A.)Артику №21503</t>
  </si>
  <si>
    <t xml:space="preserve">ЖЕЛЕЗО  (ФЕРРОЗИН) из комплекта Анализатор биохимический-турбидиметрический ВА400 4х60мл+4х15мл  t+2 +8 С (BioSystems S.A.) Артикул №21509 </t>
  </si>
  <si>
    <t>МОЧЕВАЯ КИСЛОТА из комплекта Анализатор биохимический - турбидиметрический  ВА400  600мл t +2 +8 (BioSystems S.A.) Артикул №21521</t>
  </si>
  <si>
    <t>Реакционный ротор (10) из комплекта анализатор биохимический турбидиметрический BA400 (BioSystems S.A. Артикул №АС 11485(12443).)</t>
  </si>
  <si>
    <t>Концентрированный моющий раствор 500-мл из комплекта Анализатор биохимический-турбидиметрический BA400   +15 +30 С (BioSystems S.A. Артикул №АС16434)</t>
  </si>
  <si>
    <t xml:space="preserve">набор </t>
  </si>
  <si>
    <t>Кюветы для образцов (1000) из комплекта анализатор биохимический-турбидиметрический BA400 (BioSystems S.A. Артикул№ АС10770)</t>
  </si>
  <si>
    <t xml:space="preserve">Пробирка Фалькон 50 мл  коническое дно </t>
  </si>
  <si>
    <t>Стеклянные пробирки Флоринского 14х60 мм</t>
  </si>
  <si>
    <t xml:space="preserve">Лизирующий раствор к гем.анализатору 1литр MicroCC-20Plus HTI </t>
  </si>
  <si>
    <t>Дилюент 20л.  MicroCC-20Plus HTI</t>
  </si>
  <si>
    <t>Ферментативный очиститель 1л    MicroCC-20Plus HTI</t>
  </si>
  <si>
    <t>флакон</t>
  </si>
  <si>
    <t>Ферментативный концентрат  50мл    MicroCC-20Plus HTI</t>
  </si>
  <si>
    <t xml:space="preserve">Ареометр для определения плотности урины Диапазон измерения кг/м3 от 1000 – 1050 </t>
  </si>
  <si>
    <t>Объявление №3 
  1. Наименование и адрес заказчика: Коммунальное государственное  предприятие на праве хозяйственного  ведения «Аягозская межрайонная больница» Управления здравоохранения ВКО области, расположенное по адресу ВКО, г.Аягоз, ул.Рахимова 1/1.
2. Международные непатентованные наименования закупаемых лекарственных средств (торговое название - в случае индивидуальной непереносимости), наименования изделий медицинского назначения, медицинской техники, описание фармацевтических услуг, объем закупа, место поставки, сумму, выделенную для закупа по каждому товару:
Коммунальное государственное  предприятие на праве хозяйственного  ведения «Аягозская межрайонная больница» Управления здравоохранения ВКО Казахстанской области объявляет о проведении закупа способом запроса ценовых предложений «Приобретение лекарственных средств и ИМН », по следующим лотам:</t>
  </si>
  <si>
    <t>кальция хлорида раствор 5% 200,0</t>
  </si>
  <si>
    <t xml:space="preserve">флак </t>
  </si>
  <si>
    <t>Проявитель 20лит</t>
  </si>
  <si>
    <t xml:space="preserve">мешок для забора крови </t>
  </si>
  <si>
    <t>Итого:</t>
  </si>
  <si>
    <t>Трубка
пациента</t>
  </si>
  <si>
    <t>Трубка пациента 250 см, с двумя
обратными клапанами.Длина 250
см.Соединяет в инжекторе трубку насоса
с пациентом.Наличие двух клапанов,
предотвращающих обратный ток
жидкости.XD 2040 (для КТ и МРТ
инжектора)</t>
  </si>
  <si>
    <t>Трубка насоса</t>
  </si>
  <si>
    <t>Трубка насоса с тремя иглами для
подключения. Наличия трех игл для
флаконов (2хКВ и 1хNaCl), специальный
фильтр для улавливания мелких
частиц.Наличие запатентованного
датчика давления для контроля объема и
скорости тока жидкости.XD 2020 (для КТ
и МРТ инжектора)</t>
  </si>
  <si>
    <t>Протокол об итогах закупа способом запроса ценовых предложении №05
«Приобретение лекарственных средств и ИМН » 
для КГП на ПХВ «Межрайонная больница Аягозского района» УЗ ВКО
В соответствии с Законом РК «О государственных закупках» № 434-V, постановлением Правительства РК от 04 июня 2021года №375 "Об утверждении правил организации и проведения закупа лекарственных средств, профилактических (иммунобиологических, диагностических, дезинфицирующих) препаратов, изделий медицинского назначения и медицинской техники, фармацевтических услуг по оказанию гарантированного объема бесплатной медицинской помощи" провело закуп
         г.Аягоз          10.06.2022
         КГП на ПХВ «Межрайонная больница Аягозского района» УЗ ВКО 
         ул.Рахимова 1/1.
         Адм корпус        </t>
  </si>
  <si>
    <t xml:space="preserve">    </t>
  </si>
  <si>
    <t xml:space="preserve">      Зам глврача:                                                            Искаков А.С</t>
  </si>
  <si>
    <t xml:space="preserve">     Член  комиссии:                                                   Карагуланова М.С    </t>
  </si>
  <si>
    <t xml:space="preserve">                                                                                 Зулхарова А.А</t>
  </si>
  <si>
    <t xml:space="preserve">                                                                                 Камамова Б</t>
  </si>
  <si>
    <t xml:space="preserve">     Секретарь:                                                                       Шалова Ж.Б.          </t>
  </si>
  <si>
    <t>Рентгенпленка 35*43 №100</t>
  </si>
  <si>
    <t xml:space="preserve">    1.По лоту №1,2,3    ИП "Акберди"  так  как цена,   указанные  в заявке  являются наименьшими.</t>
  </si>
  <si>
    <t xml:space="preserve">     2. Признать  по лоту   № 0 несостоявшимся  так,  как не представлены  ценовые  предложения.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</si>
</sst>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_р_._-;\-* #,##0_р_._-;_-* &quot;-&quot;??_р_._-;_-@_-"/>
  </numFmts>
  <fonts count="19">
    <font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136">
    <xf numFmtId="0" fontId="0" fillId="0" borderId="0" xfId="0"/>
    <xf numFmtId="0" fontId="2" fillId="0" borderId="1" xfId="0" applyFont="1" applyBorder="1" applyAlignment="1">
      <alignment horizontal="right" vertical="top"/>
    </xf>
    <xf numFmtId="0" fontId="4" fillId="2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 wrapText="1"/>
    </xf>
    <xf numFmtId="0" fontId="2" fillId="2" borderId="1" xfId="0" applyFont="1" applyFill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 wrapText="1"/>
    </xf>
    <xf numFmtId="0" fontId="3" fillId="3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right" vertical="top" wrapText="1"/>
    </xf>
    <xf numFmtId="3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5" fillId="2" borderId="1" xfId="0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2" fillId="0" borderId="0" xfId="0" applyFont="1" applyAlignment="1">
      <alignment horizontal="right" vertical="top"/>
    </xf>
    <xf numFmtId="0" fontId="0" fillId="0" borderId="1" xfId="0" applyBorder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6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1" fillId="3" borderId="3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right" vertical="top"/>
    </xf>
    <xf numFmtId="0" fontId="7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49" fontId="6" fillId="0" borderId="3" xfId="0" applyNumberFormat="1" applyFont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right" vertical="top" wrapText="1"/>
    </xf>
    <xf numFmtId="0" fontId="0" fillId="0" borderId="4" xfId="0" applyBorder="1" applyAlignment="1">
      <alignment vertical="top"/>
    </xf>
    <xf numFmtId="0" fontId="8" fillId="0" borderId="5" xfId="0" applyFont="1" applyBorder="1" applyAlignment="1">
      <alignment horizontal="left" vertical="top"/>
    </xf>
    <xf numFmtId="0" fontId="2" fillId="0" borderId="5" xfId="0" applyFont="1" applyBorder="1" applyAlignment="1">
      <alignment horizontal="right" vertical="top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3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top"/>
    </xf>
    <xf numFmtId="0" fontId="0" fillId="0" borderId="1" xfId="0" applyBorder="1"/>
    <xf numFmtId="0" fontId="8" fillId="0" borderId="1" xfId="0" applyFont="1" applyBorder="1" applyAlignment="1">
      <alignment vertical="top"/>
    </xf>
    <xf numFmtId="0" fontId="9" fillId="0" borderId="1" xfId="0" applyFont="1" applyBorder="1" applyAlignment="1"/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left"/>
    </xf>
    <xf numFmtId="0" fontId="9" fillId="0" borderId="1" xfId="0" applyFont="1" applyBorder="1"/>
    <xf numFmtId="0" fontId="5" fillId="2" borderId="6" xfId="0" applyFont="1" applyFill="1" applyBorder="1" applyAlignment="1">
      <alignment horizontal="right" vertical="top" wrapText="1"/>
    </xf>
    <xf numFmtId="0" fontId="3" fillId="0" borderId="0" xfId="0" applyFont="1"/>
    <xf numFmtId="4" fontId="3" fillId="0" borderId="0" xfId="0" applyNumberFormat="1" applyFont="1"/>
    <xf numFmtId="3" fontId="3" fillId="2" borderId="1" xfId="0" applyNumberFormat="1" applyFont="1" applyFill="1" applyBorder="1" applyAlignment="1">
      <alignment horizontal="right" vertical="top" wrapText="1"/>
    </xf>
    <xf numFmtId="3" fontId="0" fillId="0" borderId="1" xfId="0" applyNumberFormat="1" applyBorder="1"/>
    <xf numFmtId="0" fontId="5" fillId="2" borderId="6" xfId="0" applyFont="1" applyFill="1" applyBorder="1" applyAlignment="1">
      <alignment horizontal="right" vertical="top" wrapText="1"/>
    </xf>
    <xf numFmtId="0" fontId="10" fillId="0" borderId="8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3" fontId="10" fillId="0" borderId="9" xfId="0" applyNumberFormat="1" applyFont="1" applyBorder="1" applyAlignment="1">
      <alignment vertical="top" wrapText="1"/>
    </xf>
    <xf numFmtId="0" fontId="10" fillId="0" borderId="12" xfId="0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3" fontId="10" fillId="0" borderId="12" xfId="0" applyNumberFormat="1" applyFont="1" applyBorder="1" applyAlignment="1">
      <alignment vertical="top" wrapText="1"/>
    </xf>
    <xf numFmtId="3" fontId="10" fillId="0" borderId="13" xfId="0" applyNumberFormat="1" applyFont="1" applyBorder="1" applyAlignment="1">
      <alignment vertical="top" wrapText="1"/>
    </xf>
    <xf numFmtId="3" fontId="10" fillId="0" borderId="14" xfId="0" applyNumberFormat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9" fillId="0" borderId="1" xfId="0" applyFont="1" applyBorder="1" applyAlignment="1">
      <alignment wrapText="1"/>
    </xf>
    <xf numFmtId="0" fontId="8" fillId="0" borderId="1" xfId="0" applyFont="1" applyBorder="1" applyAlignment="1">
      <alignment horizontal="left" vertical="top" wrapText="1"/>
    </xf>
    <xf numFmtId="0" fontId="5" fillId="2" borderId="6" xfId="0" applyFont="1" applyFill="1" applyBorder="1" applyAlignment="1">
      <alignment horizontal="right" vertical="top" wrapText="1"/>
    </xf>
    <xf numFmtId="0" fontId="0" fillId="0" borderId="6" xfId="0" applyBorder="1"/>
    <xf numFmtId="0" fontId="10" fillId="0" borderId="21" xfId="0" applyFont="1" applyBorder="1" applyAlignment="1">
      <alignment vertical="top" wrapText="1"/>
    </xf>
    <xf numFmtId="0" fontId="10" fillId="0" borderId="22" xfId="0" applyFont="1" applyBorder="1" applyAlignment="1">
      <alignment vertical="top" wrapText="1"/>
    </xf>
    <xf numFmtId="3" fontId="10" fillId="0" borderId="0" xfId="0" applyNumberFormat="1" applyFont="1" applyBorder="1" applyAlignment="1">
      <alignment vertical="top" wrapText="1"/>
    </xf>
    <xf numFmtId="0" fontId="0" fillId="0" borderId="23" xfId="0" applyFill="1" applyBorder="1"/>
    <xf numFmtId="0" fontId="10" fillId="0" borderId="11" xfId="0" applyFont="1" applyBorder="1" applyAlignment="1">
      <alignment vertical="top" wrapText="1"/>
    </xf>
    <xf numFmtId="0" fontId="5" fillId="2" borderId="6" xfId="0" applyFont="1" applyFill="1" applyBorder="1" applyAlignment="1">
      <alignment horizontal="right" vertical="top" wrapText="1"/>
    </xf>
    <xf numFmtId="0" fontId="5" fillId="2" borderId="6" xfId="0" applyFont="1" applyFill="1" applyBorder="1" applyAlignment="1">
      <alignment horizontal="right" vertical="top" wrapText="1"/>
    </xf>
    <xf numFmtId="0" fontId="5" fillId="2" borderId="6" xfId="0" applyFont="1" applyFill="1" applyBorder="1" applyAlignment="1">
      <alignment horizontal="right" vertical="top" wrapText="1"/>
    </xf>
    <xf numFmtId="0" fontId="2" fillId="3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0" fontId="5" fillId="2" borderId="6" xfId="0" applyFont="1" applyFill="1" applyBorder="1" applyAlignment="1">
      <alignment horizontal="right" vertical="top" wrapText="1"/>
    </xf>
    <xf numFmtId="0" fontId="5" fillId="2" borderId="6" xfId="0" applyFont="1" applyFill="1" applyBorder="1" applyAlignment="1">
      <alignment horizontal="right" vertical="top" wrapText="1"/>
    </xf>
    <xf numFmtId="0" fontId="14" fillId="0" borderId="1" xfId="0" applyFont="1" applyBorder="1"/>
    <xf numFmtId="0" fontId="15" fillId="0" borderId="1" xfId="0" applyFont="1" applyBorder="1"/>
    <xf numFmtId="164" fontId="5" fillId="2" borderId="6" xfId="0" applyNumberFormat="1" applyFont="1" applyFill="1" applyBorder="1" applyAlignment="1">
      <alignment horizontal="right" vertical="top" wrapText="1"/>
    </xf>
    <xf numFmtId="0" fontId="5" fillId="2" borderId="6" xfId="0" applyFont="1" applyFill="1" applyBorder="1" applyAlignment="1">
      <alignment horizontal="right" vertical="top" wrapText="1"/>
    </xf>
    <xf numFmtId="0" fontId="10" fillId="0" borderId="11" xfId="0" applyFont="1" applyBorder="1" applyAlignment="1">
      <alignment vertical="top" wrapText="1"/>
    </xf>
    <xf numFmtId="0" fontId="5" fillId="2" borderId="6" xfId="0" applyFont="1" applyFill="1" applyBorder="1" applyAlignment="1">
      <alignment horizontal="right" vertical="top" wrapText="1"/>
    </xf>
    <xf numFmtId="0" fontId="10" fillId="0" borderId="11" xfId="0" applyFont="1" applyBorder="1" applyAlignment="1">
      <alignment vertical="top" wrapText="1"/>
    </xf>
    <xf numFmtId="0" fontId="5" fillId="2" borderId="6" xfId="0" applyFont="1" applyFill="1" applyBorder="1" applyAlignment="1">
      <alignment horizontal="right" vertical="top" wrapText="1"/>
    </xf>
    <xf numFmtId="0" fontId="16" fillId="0" borderId="0" xfId="0" applyFont="1"/>
    <xf numFmtId="0" fontId="0" fillId="0" borderId="1" xfId="0" applyBorder="1" applyAlignment="1">
      <alignment wrapText="1"/>
    </xf>
    <xf numFmtId="0" fontId="16" fillId="0" borderId="0" xfId="0" applyFont="1" applyAlignment="1">
      <alignment wrapText="1"/>
    </xf>
    <xf numFmtId="0" fontId="0" fillId="0" borderId="0" xfId="0" applyAlignment="1">
      <alignment wrapText="1"/>
    </xf>
    <xf numFmtId="0" fontId="16" fillId="0" borderId="0" xfId="0" applyFont="1" applyAlignment="1">
      <alignment horizontal="right"/>
    </xf>
    <xf numFmtId="0" fontId="16" fillId="0" borderId="0" xfId="0" applyFont="1" applyAlignment="1">
      <alignment horizontal="center"/>
    </xf>
    <xf numFmtId="0" fontId="17" fillId="2" borderId="3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 applyFill="1"/>
    <xf numFmtId="0" fontId="10" fillId="0" borderId="0" xfId="0" applyFont="1"/>
    <xf numFmtId="0" fontId="10" fillId="3" borderId="0" xfId="0" applyFont="1" applyFill="1"/>
    <xf numFmtId="0" fontId="18" fillId="3" borderId="0" xfId="0" applyFont="1" applyFill="1"/>
    <xf numFmtId="0" fontId="10" fillId="0" borderId="0" xfId="0" applyFont="1" applyAlignment="1">
      <alignment wrapText="1"/>
    </xf>
    <xf numFmtId="0" fontId="0" fillId="3" borderId="0" xfId="0" applyFont="1" applyFill="1"/>
    <xf numFmtId="0" fontId="0" fillId="3" borderId="0" xfId="0" applyFill="1"/>
    <xf numFmtId="0" fontId="0" fillId="0" borderId="0" xfId="0" applyFont="1"/>
    <xf numFmtId="0" fontId="10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0" fillId="0" borderId="16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0" fillId="0" borderId="17" xfId="0" applyFont="1" applyBorder="1" applyAlignment="1">
      <alignment vertical="top" wrapText="1"/>
    </xf>
    <xf numFmtId="0" fontId="10" fillId="0" borderId="18" xfId="0" applyFont="1" applyBorder="1" applyAlignment="1">
      <alignment vertical="top" wrapText="1"/>
    </xf>
    <xf numFmtId="3" fontId="10" fillId="0" borderId="19" xfId="0" applyNumberFormat="1" applyFont="1" applyBorder="1" applyAlignment="1">
      <alignment vertical="top" wrapText="1"/>
    </xf>
    <xf numFmtId="3" fontId="10" fillId="0" borderId="20" xfId="0" applyNumberFormat="1" applyFont="1" applyBorder="1" applyAlignment="1">
      <alignment vertical="top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0" fillId="0" borderId="6" xfId="0" applyBorder="1" applyAlignment="1">
      <alignment horizontal="right" vertical="top"/>
    </xf>
    <xf numFmtId="0" fontId="0" fillId="0" borderId="7" xfId="0" applyBorder="1" applyAlignment="1">
      <alignment horizontal="right" vertical="top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right" vertical="top" wrapText="1"/>
    </xf>
    <xf numFmtId="0" fontId="5" fillId="2" borderId="7" xfId="0" applyFont="1" applyFill="1" applyBorder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K49"/>
  <sheetViews>
    <sheetView tabSelected="1" zoomScale="85" zoomScaleNormal="85" workbookViewId="0">
      <selection activeCell="Z14" sqref="Z14"/>
    </sheetView>
  </sheetViews>
  <sheetFormatPr defaultRowHeight="15"/>
  <cols>
    <col min="2" max="2" width="5.7109375" customWidth="1"/>
    <col min="3" max="3" width="20" customWidth="1"/>
    <col min="4" max="4" width="35.140625" customWidth="1"/>
    <col min="5" max="5" width="12.140625" customWidth="1"/>
    <col min="6" max="6" width="9.7109375" customWidth="1"/>
    <col min="7" max="7" width="12" customWidth="1"/>
    <col min="8" max="8" width="12.140625" customWidth="1"/>
    <col min="9" max="9" width="11.42578125" customWidth="1"/>
    <col min="10" max="10" width="13" customWidth="1"/>
    <col min="11" max="11" width="16" customWidth="1"/>
  </cols>
  <sheetData>
    <row r="2" spans="2:11">
      <c r="B2" s="102"/>
      <c r="C2" s="102"/>
      <c r="D2" s="102"/>
      <c r="E2" s="102"/>
      <c r="F2" s="102"/>
      <c r="G2" s="102"/>
      <c r="H2" s="102"/>
      <c r="I2" s="106" t="s">
        <v>328</v>
      </c>
    </row>
    <row r="3" spans="2:11">
      <c r="B3" s="102"/>
      <c r="C3" s="102"/>
      <c r="D3" s="102"/>
      <c r="E3" s="102"/>
      <c r="F3" s="102"/>
      <c r="G3" s="102"/>
      <c r="H3" s="102"/>
      <c r="I3" s="106" t="s">
        <v>682</v>
      </c>
    </row>
    <row r="4" spans="2:11">
      <c r="B4" s="102"/>
      <c r="C4" s="102"/>
      <c r="D4" s="102"/>
      <c r="E4" s="102"/>
      <c r="F4" s="102"/>
      <c r="G4" s="102"/>
      <c r="H4" s="102"/>
      <c r="I4" s="106" t="s">
        <v>330</v>
      </c>
    </row>
    <row r="5" spans="2:11">
      <c r="B5" s="102"/>
      <c r="C5" s="102"/>
      <c r="D5" s="102"/>
      <c r="E5" s="102"/>
      <c r="F5" s="102"/>
      <c r="G5" s="102"/>
      <c r="H5" s="102"/>
      <c r="I5" s="106" t="s">
        <v>331</v>
      </c>
    </row>
    <row r="6" spans="2:11">
      <c r="B6" s="102"/>
      <c r="C6" s="102"/>
      <c r="D6" s="102"/>
      <c r="E6" s="102"/>
      <c r="F6" s="102"/>
      <c r="G6" s="102"/>
      <c r="H6" s="102"/>
      <c r="I6" s="107" t="s">
        <v>332</v>
      </c>
    </row>
    <row r="7" spans="2:11" ht="15" customHeight="1">
      <c r="B7" s="121" t="s">
        <v>944</v>
      </c>
      <c r="C7" s="121"/>
      <c r="D7" s="121"/>
      <c r="E7" s="121"/>
      <c r="F7" s="121"/>
      <c r="G7" s="121"/>
      <c r="H7" s="121"/>
      <c r="I7" s="121"/>
      <c r="J7" s="121"/>
      <c r="K7" s="121"/>
    </row>
    <row r="8" spans="2:11">
      <c r="B8" s="121"/>
      <c r="C8" s="121"/>
      <c r="D8" s="121"/>
      <c r="E8" s="121"/>
      <c r="F8" s="121"/>
      <c r="G8" s="121"/>
      <c r="H8" s="121"/>
      <c r="I8" s="121"/>
      <c r="J8" s="121"/>
      <c r="K8" s="121"/>
    </row>
    <row r="9" spans="2:11">
      <c r="B9" s="121"/>
      <c r="C9" s="121"/>
      <c r="D9" s="121"/>
      <c r="E9" s="121"/>
      <c r="F9" s="121"/>
      <c r="G9" s="121"/>
      <c r="H9" s="121"/>
      <c r="I9" s="121"/>
      <c r="J9" s="121"/>
      <c r="K9" s="121"/>
    </row>
    <row r="10" spans="2:11">
      <c r="B10" s="121"/>
      <c r="C10" s="121"/>
      <c r="D10" s="121"/>
      <c r="E10" s="121"/>
      <c r="F10" s="121"/>
      <c r="G10" s="121"/>
      <c r="H10" s="121"/>
      <c r="I10" s="121"/>
      <c r="J10" s="121"/>
      <c r="K10" s="121"/>
    </row>
    <row r="11" spans="2:11">
      <c r="B11" s="121"/>
      <c r="C11" s="121"/>
      <c r="D11" s="121"/>
      <c r="E11" s="121"/>
      <c r="F11" s="121"/>
      <c r="G11" s="121"/>
      <c r="H11" s="121"/>
      <c r="I11" s="121"/>
      <c r="J11" s="121"/>
      <c r="K11" s="121"/>
    </row>
    <row r="12" spans="2:11">
      <c r="B12" s="121"/>
      <c r="C12" s="121"/>
      <c r="D12" s="121"/>
      <c r="E12" s="121"/>
      <c r="F12" s="121"/>
      <c r="G12" s="121"/>
      <c r="H12" s="121"/>
      <c r="I12" s="121"/>
      <c r="J12" s="121"/>
      <c r="K12" s="121"/>
    </row>
    <row r="13" spans="2:11">
      <c r="B13" s="121"/>
      <c r="C13" s="121"/>
      <c r="D13" s="121"/>
      <c r="E13" s="121"/>
      <c r="F13" s="121"/>
      <c r="G13" s="121"/>
      <c r="H13" s="121"/>
      <c r="I13" s="121"/>
      <c r="J13" s="121"/>
      <c r="K13" s="121"/>
    </row>
    <row r="14" spans="2:11" ht="83.25" customHeight="1">
      <c r="B14" s="121"/>
      <c r="C14" s="121"/>
      <c r="D14" s="121"/>
      <c r="E14" s="121"/>
      <c r="F14" s="121"/>
      <c r="G14" s="121"/>
      <c r="H14" s="121"/>
      <c r="I14" s="121"/>
      <c r="J14" s="121"/>
      <c r="K14" s="121"/>
    </row>
    <row r="15" spans="2:11">
      <c r="B15" s="23"/>
      <c r="C15" s="24"/>
      <c r="D15" s="24"/>
      <c r="E15" s="24"/>
      <c r="F15" s="24"/>
      <c r="G15" s="24"/>
      <c r="H15" s="24"/>
      <c r="I15" s="23"/>
    </row>
    <row r="16" spans="2:11">
      <c r="B16" s="25" t="s">
        <v>313</v>
      </c>
      <c r="C16" s="45" t="s">
        <v>0</v>
      </c>
      <c r="D16" s="45" t="s">
        <v>0</v>
      </c>
      <c r="E16" s="2" t="s">
        <v>1</v>
      </c>
      <c r="F16" s="2" t="s">
        <v>2</v>
      </c>
      <c r="G16" s="2" t="s">
        <v>3</v>
      </c>
      <c r="H16" s="2" t="s">
        <v>4</v>
      </c>
      <c r="I16" s="25"/>
      <c r="J16" s="49"/>
      <c r="K16" s="49"/>
    </row>
    <row r="17" spans="2:11" ht="92.25" customHeight="1">
      <c r="B17" s="25">
        <v>1</v>
      </c>
      <c r="C17" s="110" t="s">
        <v>940</v>
      </c>
      <c r="D17" s="109" t="s">
        <v>941</v>
      </c>
      <c r="E17" s="48" t="s">
        <v>349</v>
      </c>
      <c r="F17" s="1">
        <v>10</v>
      </c>
      <c r="G17" s="1">
        <v>4500</v>
      </c>
      <c r="H17" s="1">
        <f>F17*G17</f>
        <v>45000</v>
      </c>
      <c r="I17" s="25"/>
      <c r="J17" s="49"/>
      <c r="K17" s="49"/>
    </row>
    <row r="18" spans="2:11" ht="113.25" customHeight="1">
      <c r="B18" s="25">
        <v>2</v>
      </c>
      <c r="C18" s="110" t="s">
        <v>942</v>
      </c>
      <c r="D18" s="109" t="s">
        <v>943</v>
      </c>
      <c r="E18" s="48" t="s">
        <v>349</v>
      </c>
      <c r="F18" s="1">
        <v>10</v>
      </c>
      <c r="G18" s="1">
        <v>27000</v>
      </c>
      <c r="H18" s="1">
        <f t="shared" ref="H18" si="0">F18*G18</f>
        <v>270000</v>
      </c>
      <c r="I18" s="25"/>
      <c r="J18" s="49"/>
      <c r="K18" s="49"/>
    </row>
    <row r="19" spans="2:11" ht="113.25" customHeight="1">
      <c r="B19" s="25">
        <v>3</v>
      </c>
      <c r="C19" s="120" t="s">
        <v>951</v>
      </c>
      <c r="D19" s="120" t="s">
        <v>951</v>
      </c>
      <c r="E19" s="48" t="s">
        <v>63</v>
      </c>
      <c r="F19" s="1">
        <v>10</v>
      </c>
      <c r="G19" s="1">
        <v>135000</v>
      </c>
      <c r="H19" s="1">
        <v>1350000</v>
      </c>
      <c r="I19" s="25"/>
      <c r="J19" s="49"/>
      <c r="K19" s="49"/>
    </row>
    <row r="20" spans="2:11">
      <c r="B20" s="25"/>
      <c r="C20" s="108" t="s">
        <v>939</v>
      </c>
      <c r="D20" s="108"/>
      <c r="E20" s="14"/>
      <c r="F20" s="15"/>
      <c r="G20" s="15"/>
      <c r="H20" s="1">
        <f>SUM(H17:H19)</f>
        <v>1665000</v>
      </c>
      <c r="I20" s="25"/>
      <c r="J20" s="49"/>
      <c r="K20" s="49"/>
    </row>
    <row r="26" spans="2:11" ht="15.75">
      <c r="C26" s="111" t="s">
        <v>952</v>
      </c>
      <c r="D26" s="111"/>
      <c r="E26" s="112"/>
      <c r="F26" s="112"/>
      <c r="G26" s="112"/>
      <c r="H26" s="112"/>
      <c r="I26" s="113"/>
      <c r="J26" s="114"/>
    </row>
    <row r="27" spans="2:11" ht="15.75">
      <c r="C27" s="111"/>
      <c r="D27" s="111"/>
      <c r="E27" s="112"/>
      <c r="F27" s="112"/>
      <c r="G27" s="112"/>
      <c r="H27" s="112"/>
      <c r="I27" s="113"/>
      <c r="J27" s="114"/>
    </row>
    <row r="28" spans="2:11" ht="15.75">
      <c r="C28" s="111"/>
      <c r="D28" s="112"/>
      <c r="E28" s="115"/>
      <c r="F28" s="112"/>
      <c r="G28" s="112"/>
      <c r="H28" s="112"/>
      <c r="I28" s="113"/>
      <c r="J28" s="114"/>
    </row>
    <row r="29" spans="2:11" ht="15.75">
      <c r="C29" s="111"/>
      <c r="D29" s="112"/>
      <c r="E29" s="102"/>
      <c r="F29" s="102"/>
      <c r="G29" s="102"/>
      <c r="H29" s="102"/>
      <c r="I29" s="116"/>
      <c r="J29" s="116"/>
    </row>
    <row r="30" spans="2:11" ht="15.75">
      <c r="C30" s="112" t="s">
        <v>953</v>
      </c>
      <c r="D30" s="115"/>
      <c r="E30" s="102"/>
      <c r="F30" s="102"/>
      <c r="G30" s="102"/>
      <c r="H30" s="102"/>
      <c r="I30" s="116"/>
      <c r="J30" s="116"/>
    </row>
    <row r="31" spans="2:11" ht="15.75">
      <c r="C31" s="111"/>
      <c r="D31" s="112"/>
      <c r="E31" s="102"/>
      <c r="F31" s="102"/>
      <c r="G31" s="102"/>
      <c r="H31" s="102"/>
      <c r="I31" s="116"/>
      <c r="J31" s="116"/>
    </row>
    <row r="32" spans="2:11" ht="15.75">
      <c r="C32" s="111"/>
      <c r="D32" s="112"/>
      <c r="E32" s="102"/>
      <c r="F32" s="102"/>
      <c r="G32" s="102"/>
      <c r="H32" s="102"/>
      <c r="I32" s="117"/>
      <c r="J32" s="116"/>
    </row>
    <row r="33" spans="3:10" ht="15.75">
      <c r="C33" s="112" t="s">
        <v>945</v>
      </c>
      <c r="D33" s="112"/>
      <c r="E33" s="102"/>
      <c r="F33" s="102"/>
      <c r="G33" s="102"/>
      <c r="H33" s="102"/>
      <c r="I33" s="116"/>
      <c r="J33" s="116"/>
    </row>
    <row r="34" spans="3:10" ht="15.75">
      <c r="C34" s="112"/>
      <c r="D34" s="102"/>
      <c r="E34" s="102"/>
      <c r="F34" s="102"/>
      <c r="G34" s="102"/>
      <c r="H34" s="102"/>
      <c r="I34" s="116"/>
      <c r="J34" s="116"/>
    </row>
    <row r="35" spans="3:10" ht="15.75">
      <c r="C35" s="112" t="s">
        <v>946</v>
      </c>
      <c r="D35" s="102"/>
      <c r="E35" s="102"/>
      <c r="F35" s="102"/>
      <c r="G35" s="102"/>
      <c r="H35" s="102"/>
      <c r="I35" s="116"/>
      <c r="J35" s="116"/>
    </row>
    <row r="36" spans="3:10" ht="15.75">
      <c r="C36" s="112"/>
      <c r="D36" s="102"/>
      <c r="E36" s="102"/>
      <c r="F36" s="102"/>
      <c r="G36" s="102"/>
      <c r="H36" s="102"/>
      <c r="I36" s="116"/>
      <c r="J36" s="116"/>
    </row>
    <row r="37" spans="3:10" ht="15.75">
      <c r="C37" s="112"/>
      <c r="D37" s="102"/>
      <c r="E37" s="118"/>
      <c r="F37" s="118"/>
      <c r="G37" s="118"/>
      <c r="H37" s="118"/>
      <c r="I37" s="116"/>
      <c r="J37" s="116"/>
    </row>
    <row r="38" spans="3:10" ht="15.75">
      <c r="C38" s="112" t="s">
        <v>947</v>
      </c>
      <c r="D38" s="102"/>
      <c r="I38" s="117"/>
      <c r="J38" s="117"/>
    </row>
    <row r="39" spans="3:10" ht="15.75">
      <c r="C39" s="112"/>
      <c r="D39" s="102"/>
      <c r="I39" s="117"/>
      <c r="J39" s="117"/>
    </row>
    <row r="40" spans="3:10" ht="15.75">
      <c r="C40" s="112"/>
      <c r="D40" s="102"/>
      <c r="I40" s="117"/>
      <c r="J40" s="117"/>
    </row>
    <row r="41" spans="3:10" ht="15.75">
      <c r="C41" s="119" t="s">
        <v>948</v>
      </c>
      <c r="D41" s="102"/>
      <c r="I41" s="117"/>
      <c r="J41" s="117"/>
    </row>
    <row r="42" spans="3:10" ht="15.75">
      <c r="C42" s="119"/>
      <c r="D42" s="118"/>
      <c r="J42" s="117"/>
    </row>
    <row r="43" spans="3:10" ht="15.75">
      <c r="C43" s="119"/>
      <c r="J43" s="117"/>
    </row>
    <row r="44" spans="3:10" ht="15.75">
      <c r="C44" s="119" t="s">
        <v>949</v>
      </c>
      <c r="J44" s="117"/>
    </row>
    <row r="45" spans="3:10" ht="15.75">
      <c r="C45" s="119"/>
      <c r="J45" s="117"/>
    </row>
    <row r="46" spans="3:10" ht="15.75">
      <c r="C46" s="112"/>
      <c r="J46" s="117"/>
    </row>
    <row r="47" spans="3:10" ht="15.75">
      <c r="C47" s="112" t="s">
        <v>950</v>
      </c>
      <c r="J47" s="117"/>
    </row>
    <row r="48" spans="3:10">
      <c r="C48" s="118"/>
      <c r="J48" s="117"/>
    </row>
    <row r="49" spans="10:10">
      <c r="J49" s="117"/>
    </row>
  </sheetData>
  <mergeCells count="1">
    <mergeCell ref="B7:K14"/>
  </mergeCells>
  <pageMargins left="0.70866141732283472" right="0.70866141732283472" top="0.74803149606299213" bottom="0.74803149606299213" header="0.31496062992125984" footer="0.31496062992125984"/>
  <pageSetup paperSize="9" scale="68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92"/>
  <sheetViews>
    <sheetView topLeftCell="A46" zoomScale="85" zoomScaleNormal="85" workbookViewId="0">
      <selection activeCell="L59" sqref="L59"/>
    </sheetView>
  </sheetViews>
  <sheetFormatPr defaultRowHeight="15"/>
  <cols>
    <col min="2" max="2" width="5.7109375" customWidth="1"/>
    <col min="3" max="3" width="57" customWidth="1"/>
    <col min="4" max="4" width="12.140625" customWidth="1"/>
    <col min="5" max="5" width="9.7109375" customWidth="1"/>
    <col min="6" max="6" width="12" customWidth="1"/>
    <col min="7" max="7" width="12.140625" customWidth="1"/>
    <col min="9" max="9" width="9.28515625" customWidth="1"/>
  </cols>
  <sheetData>
    <row r="2" spans="2:8">
      <c r="H2" s="42" t="s">
        <v>328</v>
      </c>
    </row>
    <row r="3" spans="2:8">
      <c r="H3" s="42" t="s">
        <v>682</v>
      </c>
    </row>
    <row r="4" spans="2:8">
      <c r="H4" s="42" t="s">
        <v>330</v>
      </c>
    </row>
    <row r="5" spans="2:8">
      <c r="H5" s="42" t="s">
        <v>331</v>
      </c>
    </row>
    <row r="6" spans="2:8">
      <c r="H6" s="43" t="s">
        <v>332</v>
      </c>
    </row>
    <row r="7" spans="2:8" ht="8.25" customHeight="1"/>
    <row r="8" spans="2:8" ht="15" customHeight="1">
      <c r="B8" s="128" t="s">
        <v>934</v>
      </c>
      <c r="C8" s="128"/>
      <c r="D8" s="128"/>
      <c r="E8" s="128"/>
      <c r="F8" s="128"/>
      <c r="G8" s="128"/>
      <c r="H8" s="128"/>
    </row>
    <row r="9" spans="2:8">
      <c r="B9" s="128"/>
      <c r="C9" s="128"/>
      <c r="D9" s="128"/>
      <c r="E9" s="128"/>
      <c r="F9" s="128"/>
      <c r="G9" s="128"/>
      <c r="H9" s="128"/>
    </row>
    <row r="10" spans="2:8">
      <c r="B10" s="128"/>
      <c r="C10" s="128"/>
      <c r="D10" s="128"/>
      <c r="E10" s="128"/>
      <c r="F10" s="128"/>
      <c r="G10" s="128"/>
      <c r="H10" s="128"/>
    </row>
    <row r="11" spans="2:8">
      <c r="B11" s="128"/>
      <c r="C11" s="128"/>
      <c r="D11" s="128"/>
      <c r="E11" s="128"/>
      <c r="F11" s="128"/>
      <c r="G11" s="128"/>
      <c r="H11" s="128"/>
    </row>
    <row r="12" spans="2:8">
      <c r="B12" s="128"/>
      <c r="C12" s="128"/>
      <c r="D12" s="128"/>
      <c r="E12" s="128"/>
      <c r="F12" s="128"/>
      <c r="G12" s="128"/>
      <c r="H12" s="128"/>
    </row>
    <row r="13" spans="2:8">
      <c r="B13" s="128"/>
      <c r="C13" s="128"/>
      <c r="D13" s="128"/>
      <c r="E13" s="128"/>
      <c r="F13" s="128"/>
      <c r="G13" s="128"/>
      <c r="H13" s="128"/>
    </row>
    <row r="14" spans="2:8">
      <c r="B14" s="128"/>
      <c r="C14" s="128"/>
      <c r="D14" s="128"/>
      <c r="E14" s="128"/>
      <c r="F14" s="128"/>
      <c r="G14" s="128"/>
      <c r="H14" s="128"/>
    </row>
    <row r="15" spans="2:8" ht="83.25" customHeight="1">
      <c r="B15" s="128"/>
      <c r="C15" s="128"/>
      <c r="D15" s="128"/>
      <c r="E15" s="128"/>
      <c r="F15" s="128"/>
      <c r="G15" s="128"/>
      <c r="H15" s="128"/>
    </row>
    <row r="16" spans="2:8">
      <c r="B16" s="23"/>
      <c r="C16" s="24"/>
      <c r="D16" s="24"/>
      <c r="E16" s="24"/>
      <c r="F16" s="24"/>
      <c r="G16" s="24"/>
      <c r="H16" s="23"/>
    </row>
    <row r="17" spans="2:8">
      <c r="B17" s="25" t="s">
        <v>313</v>
      </c>
      <c r="C17" s="45" t="s">
        <v>0</v>
      </c>
      <c r="D17" s="2" t="s">
        <v>1</v>
      </c>
      <c r="E17" s="2" t="s">
        <v>2</v>
      </c>
      <c r="F17" s="2" t="s">
        <v>3</v>
      </c>
      <c r="G17" s="2" t="s">
        <v>4</v>
      </c>
      <c r="H17" s="23"/>
    </row>
    <row r="18" spans="2:8">
      <c r="B18" s="25">
        <v>1</v>
      </c>
      <c r="C18" s="10" t="s">
        <v>916</v>
      </c>
      <c r="D18" s="14" t="s">
        <v>318</v>
      </c>
      <c r="E18" s="15">
        <v>60</v>
      </c>
      <c r="F18" s="15">
        <v>6500</v>
      </c>
      <c r="G18" s="1">
        <f>E18*F18</f>
        <v>390000</v>
      </c>
      <c r="H18" s="23"/>
    </row>
    <row r="19" spans="2:8">
      <c r="B19" s="25">
        <v>2</v>
      </c>
      <c r="C19" s="10" t="s">
        <v>485</v>
      </c>
      <c r="D19" s="14" t="s">
        <v>318</v>
      </c>
      <c r="E19" s="15">
        <v>400</v>
      </c>
      <c r="F19" s="15">
        <v>42.86</v>
      </c>
      <c r="G19" s="1">
        <f t="shared" ref="G19:G45" si="0">E19*F19</f>
        <v>17144</v>
      </c>
      <c r="H19" s="23"/>
    </row>
    <row r="20" spans="2:8">
      <c r="B20" s="25">
        <v>3</v>
      </c>
      <c r="C20" s="10" t="s">
        <v>335</v>
      </c>
      <c r="D20" s="14" t="s">
        <v>318</v>
      </c>
      <c r="E20" s="15">
        <v>100</v>
      </c>
      <c r="F20" s="15">
        <v>70.349999999999994</v>
      </c>
      <c r="G20" s="1">
        <f t="shared" si="0"/>
        <v>7034.9999999999991</v>
      </c>
      <c r="H20" s="23"/>
    </row>
    <row r="21" spans="2:8">
      <c r="B21" s="25">
        <v>4</v>
      </c>
      <c r="C21" s="10" t="s">
        <v>464</v>
      </c>
      <c r="D21" s="14" t="s">
        <v>318</v>
      </c>
      <c r="E21" s="15">
        <v>150</v>
      </c>
      <c r="F21" s="15">
        <v>76</v>
      </c>
      <c r="G21" s="1">
        <f t="shared" si="0"/>
        <v>11400</v>
      </c>
      <c r="H21" s="23"/>
    </row>
    <row r="22" spans="2:8">
      <c r="B22" s="25">
        <v>5</v>
      </c>
      <c r="C22" s="10" t="s">
        <v>465</v>
      </c>
      <c r="D22" s="14" t="s">
        <v>318</v>
      </c>
      <c r="E22" s="15">
        <v>300</v>
      </c>
      <c r="F22" s="15">
        <v>180</v>
      </c>
      <c r="G22" s="1">
        <f t="shared" si="0"/>
        <v>54000</v>
      </c>
      <c r="H22" s="23"/>
    </row>
    <row r="23" spans="2:8">
      <c r="B23" s="25">
        <v>6</v>
      </c>
      <c r="C23" s="10" t="s">
        <v>467</v>
      </c>
      <c r="D23" s="14" t="s">
        <v>318</v>
      </c>
      <c r="E23" s="15">
        <v>240</v>
      </c>
      <c r="F23" s="15">
        <v>200.4</v>
      </c>
      <c r="G23" s="1">
        <f t="shared" si="0"/>
        <v>48096</v>
      </c>
      <c r="H23" s="23"/>
    </row>
    <row r="24" spans="2:8">
      <c r="B24" s="25">
        <v>7</v>
      </c>
      <c r="C24" s="10" t="s">
        <v>492</v>
      </c>
      <c r="D24" s="14" t="s">
        <v>318</v>
      </c>
      <c r="E24" s="15">
        <v>120</v>
      </c>
      <c r="F24" s="56">
        <v>113.81</v>
      </c>
      <c r="G24" s="1">
        <f>E24*F24</f>
        <v>13657.2</v>
      </c>
      <c r="H24" s="23"/>
    </row>
    <row r="25" spans="2:8">
      <c r="B25" s="25">
        <v>8</v>
      </c>
      <c r="C25" s="10" t="s">
        <v>589</v>
      </c>
      <c r="D25" s="14" t="s">
        <v>63</v>
      </c>
      <c r="E25" s="15">
        <v>50</v>
      </c>
      <c r="F25" s="15">
        <v>244</v>
      </c>
      <c r="G25" s="1">
        <f t="shared" si="0"/>
        <v>12200</v>
      </c>
      <c r="H25" s="23"/>
    </row>
    <row r="26" spans="2:8">
      <c r="B26" s="25">
        <v>9</v>
      </c>
      <c r="C26" s="10" t="s">
        <v>591</v>
      </c>
      <c r="D26" s="14" t="s">
        <v>318</v>
      </c>
      <c r="E26" s="15">
        <v>300</v>
      </c>
      <c r="F26" s="15">
        <v>172.86</v>
      </c>
      <c r="G26" s="1">
        <f t="shared" si="0"/>
        <v>51858.000000000007</v>
      </c>
      <c r="H26" s="23"/>
    </row>
    <row r="27" spans="2:8">
      <c r="B27" s="25">
        <v>10</v>
      </c>
      <c r="C27" s="10" t="s">
        <v>469</v>
      </c>
      <c r="D27" s="14" t="s">
        <v>302</v>
      </c>
      <c r="E27" s="15">
        <v>20</v>
      </c>
      <c r="F27" s="15">
        <v>660.45</v>
      </c>
      <c r="G27" s="1">
        <f t="shared" si="0"/>
        <v>13209</v>
      </c>
      <c r="H27" s="23"/>
    </row>
    <row r="28" spans="2:8">
      <c r="B28" s="25">
        <v>11</v>
      </c>
      <c r="C28" s="10" t="s">
        <v>609</v>
      </c>
      <c r="D28" s="14" t="s">
        <v>302</v>
      </c>
      <c r="E28" s="15">
        <v>100</v>
      </c>
      <c r="F28" s="15">
        <v>288.10000000000002</v>
      </c>
      <c r="G28" s="1">
        <f t="shared" si="0"/>
        <v>28810.000000000004</v>
      </c>
      <c r="H28" s="23"/>
    </row>
    <row r="29" spans="2:8">
      <c r="B29" s="25">
        <v>12</v>
      </c>
      <c r="C29" s="11" t="s">
        <v>489</v>
      </c>
      <c r="D29" s="26" t="s">
        <v>302</v>
      </c>
      <c r="E29" s="3">
        <v>50</v>
      </c>
      <c r="F29" s="3">
        <v>384.7</v>
      </c>
      <c r="G29" s="1">
        <f t="shared" si="0"/>
        <v>19235</v>
      </c>
      <c r="H29" s="23"/>
    </row>
    <row r="30" spans="2:8">
      <c r="B30" s="25">
        <v>13</v>
      </c>
      <c r="C30" s="10" t="s">
        <v>470</v>
      </c>
      <c r="D30" s="14" t="s">
        <v>302</v>
      </c>
      <c r="E30" s="15">
        <v>50</v>
      </c>
      <c r="F30" s="15">
        <v>1080.25</v>
      </c>
      <c r="G30" s="1">
        <f t="shared" si="0"/>
        <v>54012.5</v>
      </c>
      <c r="H30" s="23"/>
    </row>
    <row r="31" spans="2:8">
      <c r="B31" s="25">
        <v>14</v>
      </c>
      <c r="C31" s="10" t="s">
        <v>493</v>
      </c>
      <c r="D31" s="14" t="s">
        <v>302</v>
      </c>
      <c r="E31" s="15">
        <v>2000</v>
      </c>
      <c r="F31" s="15">
        <v>257.3</v>
      </c>
      <c r="G31" s="1">
        <f t="shared" si="0"/>
        <v>514600</v>
      </c>
      <c r="H31" s="23"/>
    </row>
    <row r="32" spans="2:8">
      <c r="B32" s="25">
        <v>15</v>
      </c>
      <c r="C32" s="10" t="s">
        <v>685</v>
      </c>
      <c r="D32" s="14" t="s">
        <v>318</v>
      </c>
      <c r="E32" s="15">
        <v>300</v>
      </c>
      <c r="F32" s="15">
        <v>179.76</v>
      </c>
      <c r="G32" s="1">
        <f t="shared" si="0"/>
        <v>53928</v>
      </c>
      <c r="H32" s="23"/>
    </row>
    <row r="33" spans="2:8">
      <c r="B33" s="25">
        <v>16</v>
      </c>
      <c r="C33" s="10" t="s">
        <v>917</v>
      </c>
      <c r="D33" s="14" t="s">
        <v>318</v>
      </c>
      <c r="E33" s="15">
        <v>300</v>
      </c>
      <c r="F33" s="15">
        <v>224.56</v>
      </c>
      <c r="G33" s="1">
        <f t="shared" si="0"/>
        <v>67368</v>
      </c>
      <c r="H33" s="23"/>
    </row>
    <row r="34" spans="2:8">
      <c r="B34" s="25">
        <v>17</v>
      </c>
      <c r="C34" s="10" t="s">
        <v>494</v>
      </c>
      <c r="D34" s="14" t="s">
        <v>318</v>
      </c>
      <c r="E34" s="15">
        <v>20</v>
      </c>
      <c r="F34" s="15">
        <v>1268.8699999999999</v>
      </c>
      <c r="G34" s="1">
        <f t="shared" si="0"/>
        <v>25377.399999999998</v>
      </c>
      <c r="H34" s="23"/>
    </row>
    <row r="35" spans="2:8">
      <c r="B35" s="25">
        <v>18</v>
      </c>
      <c r="C35" s="28"/>
      <c r="D35" s="20"/>
      <c r="E35" s="19"/>
      <c r="F35" s="15"/>
      <c r="G35" s="1">
        <f t="shared" si="0"/>
        <v>0</v>
      </c>
      <c r="H35" s="23"/>
    </row>
    <row r="36" spans="2:8">
      <c r="B36" s="25">
        <v>19</v>
      </c>
      <c r="C36" s="28" t="s">
        <v>594</v>
      </c>
      <c r="D36" s="20" t="s">
        <v>302</v>
      </c>
      <c r="E36" s="19">
        <v>300</v>
      </c>
      <c r="F36" s="15">
        <v>109.8</v>
      </c>
      <c r="G36" s="1">
        <f t="shared" si="0"/>
        <v>32940</v>
      </c>
      <c r="H36" s="23"/>
    </row>
    <row r="37" spans="2:8">
      <c r="B37" s="25">
        <v>20</v>
      </c>
      <c r="C37" s="10"/>
      <c r="D37" s="14"/>
      <c r="E37" s="15"/>
      <c r="F37" s="15"/>
      <c r="G37" s="1">
        <f t="shared" si="0"/>
        <v>0</v>
      </c>
      <c r="H37" s="23"/>
    </row>
    <row r="38" spans="2:8">
      <c r="B38" s="25">
        <v>21</v>
      </c>
      <c r="C38" s="10" t="s">
        <v>473</v>
      </c>
      <c r="D38" s="14" t="s">
        <v>302</v>
      </c>
      <c r="E38" s="15">
        <v>50</v>
      </c>
      <c r="F38" s="15">
        <v>599.75</v>
      </c>
      <c r="G38" s="1">
        <f t="shared" si="0"/>
        <v>29987.5</v>
      </c>
      <c r="H38" s="23"/>
    </row>
    <row r="39" spans="2:8">
      <c r="B39" s="25">
        <v>22</v>
      </c>
      <c r="C39" s="10" t="s">
        <v>475</v>
      </c>
      <c r="D39" s="14" t="s">
        <v>302</v>
      </c>
      <c r="E39" s="15">
        <v>30</v>
      </c>
      <c r="F39" s="15">
        <v>223</v>
      </c>
      <c r="G39" s="1">
        <f t="shared" si="0"/>
        <v>6690</v>
      </c>
      <c r="H39" s="23"/>
    </row>
    <row r="40" spans="2:8">
      <c r="B40" s="25">
        <v>23</v>
      </c>
      <c r="C40" s="10" t="s">
        <v>476</v>
      </c>
      <c r="D40" s="14" t="s">
        <v>302</v>
      </c>
      <c r="E40" s="15">
        <v>10</v>
      </c>
      <c r="F40" s="15">
        <v>14.93</v>
      </c>
      <c r="G40" s="1">
        <f t="shared" si="0"/>
        <v>149.30000000000001</v>
      </c>
      <c r="H40" s="23"/>
    </row>
    <row r="41" spans="2:8">
      <c r="B41" s="25">
        <v>24</v>
      </c>
      <c r="C41" s="29" t="s">
        <v>495</v>
      </c>
      <c r="D41" s="30" t="s">
        <v>318</v>
      </c>
      <c r="E41" s="5">
        <v>15</v>
      </c>
      <c r="F41" s="5">
        <v>833.39</v>
      </c>
      <c r="G41" s="1">
        <f t="shared" si="0"/>
        <v>12500.85</v>
      </c>
      <c r="H41" s="23"/>
    </row>
    <row r="42" spans="2:8">
      <c r="B42" s="25">
        <v>25</v>
      </c>
      <c r="C42" s="10" t="s">
        <v>643</v>
      </c>
      <c r="D42" s="14" t="s">
        <v>6</v>
      </c>
      <c r="E42" s="15">
        <v>500</v>
      </c>
      <c r="F42" s="15">
        <v>477</v>
      </c>
      <c r="G42" s="1">
        <f t="shared" si="0"/>
        <v>238500</v>
      </c>
      <c r="H42" s="23"/>
    </row>
    <row r="43" spans="2:8">
      <c r="B43" s="25">
        <v>26</v>
      </c>
      <c r="C43" s="10" t="s">
        <v>624</v>
      </c>
      <c r="D43" s="14" t="s">
        <v>625</v>
      </c>
      <c r="E43" s="15">
        <v>1000</v>
      </c>
      <c r="F43" s="15">
        <v>1525.75</v>
      </c>
      <c r="G43" s="1">
        <f t="shared" si="0"/>
        <v>1525750</v>
      </c>
      <c r="H43" s="23"/>
    </row>
    <row r="44" spans="2:8">
      <c r="B44" s="25">
        <v>27</v>
      </c>
      <c r="C44" s="10" t="s">
        <v>484</v>
      </c>
      <c r="D44" s="14" t="s">
        <v>302</v>
      </c>
      <c r="E44" s="15">
        <v>300</v>
      </c>
      <c r="F44" s="15">
        <v>4067</v>
      </c>
      <c r="G44" s="1">
        <f t="shared" si="0"/>
        <v>1220100</v>
      </c>
      <c r="H44" s="23"/>
    </row>
    <row r="45" spans="2:8" ht="28.5">
      <c r="B45" s="25">
        <v>28</v>
      </c>
      <c r="C45" s="44" t="s">
        <v>915</v>
      </c>
      <c r="D45" s="17" t="s">
        <v>318</v>
      </c>
      <c r="E45" s="18">
        <v>4</v>
      </c>
      <c r="F45" s="16">
        <v>4800</v>
      </c>
      <c r="G45" s="99">
        <f t="shared" si="0"/>
        <v>19200</v>
      </c>
      <c r="H45" s="23"/>
    </row>
    <row r="46" spans="2:8">
      <c r="B46" s="49">
        <v>29</v>
      </c>
      <c r="C46" s="54"/>
      <c r="D46" s="52"/>
      <c r="E46" s="49"/>
      <c r="F46" s="49"/>
      <c r="G46" s="99">
        <f>E46*F46</f>
        <v>0</v>
      </c>
    </row>
    <row r="47" spans="2:8">
      <c r="B47" s="25">
        <v>30</v>
      </c>
      <c r="C47" s="10" t="s">
        <v>586</v>
      </c>
      <c r="D47" s="14" t="s">
        <v>63</v>
      </c>
      <c r="E47" s="15">
        <v>3</v>
      </c>
      <c r="F47" s="15">
        <v>28000</v>
      </c>
      <c r="G47" s="1">
        <f t="shared" ref="G47" si="1">E47*F47</f>
        <v>84000</v>
      </c>
      <c r="H47" s="23"/>
    </row>
    <row r="48" spans="2:8">
      <c r="B48" s="49">
        <v>31</v>
      </c>
      <c r="C48" s="10" t="s">
        <v>683</v>
      </c>
      <c r="D48" s="14" t="s">
        <v>63</v>
      </c>
      <c r="E48" s="15">
        <v>330</v>
      </c>
      <c r="F48" s="49">
        <v>3300</v>
      </c>
      <c r="G48" s="99">
        <f>E48*F48</f>
        <v>1089000</v>
      </c>
    </row>
    <row r="49" spans="2:8">
      <c r="B49" s="49">
        <v>32</v>
      </c>
      <c r="C49" s="53" t="s">
        <v>938</v>
      </c>
      <c r="D49" s="52" t="s">
        <v>349</v>
      </c>
      <c r="E49" s="49">
        <v>50</v>
      </c>
      <c r="F49" s="49"/>
      <c r="G49" s="99">
        <f t="shared" ref="G49:G50" si="2">E49*F49</f>
        <v>0</v>
      </c>
    </row>
    <row r="50" spans="2:8">
      <c r="B50" s="25">
        <v>33</v>
      </c>
      <c r="C50" s="12" t="s">
        <v>389</v>
      </c>
      <c r="D50" s="17" t="s">
        <v>349</v>
      </c>
      <c r="E50" s="18">
        <v>200</v>
      </c>
      <c r="F50" s="16">
        <v>6500</v>
      </c>
      <c r="G50" s="99">
        <f t="shared" si="2"/>
        <v>1300000</v>
      </c>
      <c r="H50" s="23"/>
    </row>
    <row r="51" spans="2:8">
      <c r="B51" s="25">
        <v>34</v>
      </c>
      <c r="C51" s="10" t="s">
        <v>937</v>
      </c>
      <c r="D51" s="14" t="s">
        <v>351</v>
      </c>
      <c r="E51" s="15">
        <v>30</v>
      </c>
      <c r="F51" s="15">
        <v>1000</v>
      </c>
      <c r="G51" s="99">
        <f t="shared" ref="G51:G53" si="3">E51*F51</f>
        <v>30000</v>
      </c>
      <c r="H51" s="23"/>
    </row>
    <row r="52" spans="2:8">
      <c r="B52" s="25">
        <v>35</v>
      </c>
      <c r="C52" s="47" t="s">
        <v>615</v>
      </c>
      <c r="D52" s="48" t="s">
        <v>6</v>
      </c>
      <c r="E52" s="1">
        <v>500</v>
      </c>
      <c r="F52" s="1">
        <v>870</v>
      </c>
      <c r="G52" s="99">
        <f t="shared" si="3"/>
        <v>435000</v>
      </c>
      <c r="H52" s="23"/>
    </row>
    <row r="53" spans="2:8">
      <c r="B53" s="25">
        <v>36</v>
      </c>
      <c r="C53" s="47" t="s">
        <v>521</v>
      </c>
      <c r="D53" s="48" t="s">
        <v>349</v>
      </c>
      <c r="E53" s="1">
        <v>20</v>
      </c>
      <c r="F53" s="1">
        <v>12000</v>
      </c>
      <c r="G53" s="99">
        <f t="shared" si="3"/>
        <v>240000</v>
      </c>
      <c r="H53" s="23"/>
    </row>
    <row r="54" spans="2:8">
      <c r="B54" s="49">
        <v>37</v>
      </c>
      <c r="C54" s="53" t="s">
        <v>619</v>
      </c>
      <c r="D54" s="52" t="s">
        <v>349</v>
      </c>
      <c r="E54" s="49">
        <v>10</v>
      </c>
      <c r="F54" s="49">
        <v>4000</v>
      </c>
      <c r="G54" s="99">
        <f t="shared" ref="G54:G56" si="4">E54*F54</f>
        <v>40000</v>
      </c>
    </row>
    <row r="55" spans="2:8">
      <c r="B55" s="49">
        <v>38</v>
      </c>
      <c r="C55" s="53" t="s">
        <v>620</v>
      </c>
      <c r="D55" s="52" t="s">
        <v>349</v>
      </c>
      <c r="E55" s="49">
        <v>10</v>
      </c>
      <c r="F55" s="49">
        <v>8000</v>
      </c>
      <c r="G55" s="99">
        <f t="shared" si="4"/>
        <v>80000</v>
      </c>
    </row>
    <row r="56" spans="2:8">
      <c r="B56" s="49">
        <v>39</v>
      </c>
      <c r="C56" s="53" t="s">
        <v>621</v>
      </c>
      <c r="D56" s="52" t="s">
        <v>349</v>
      </c>
      <c r="E56" s="49">
        <v>10</v>
      </c>
      <c r="F56" s="49">
        <v>10000</v>
      </c>
      <c r="G56" s="99">
        <f t="shared" si="4"/>
        <v>100000</v>
      </c>
    </row>
    <row r="57" spans="2:8" ht="15.6" customHeight="1">
      <c r="B57" s="25">
        <v>40</v>
      </c>
      <c r="C57" s="44" t="s">
        <v>519</v>
      </c>
      <c r="D57" s="17" t="s">
        <v>349</v>
      </c>
      <c r="E57" s="18">
        <v>10000</v>
      </c>
      <c r="F57" s="16">
        <v>25</v>
      </c>
      <c r="G57" s="99">
        <f t="shared" ref="G57:G59" si="5">E57*F57</f>
        <v>250000</v>
      </c>
      <c r="H57" s="23"/>
    </row>
    <row r="58" spans="2:8" ht="16.899999999999999" customHeight="1">
      <c r="B58" s="25">
        <v>41</v>
      </c>
      <c r="C58" s="44"/>
      <c r="D58" s="17"/>
      <c r="E58" s="18"/>
      <c r="F58" s="16"/>
      <c r="G58" s="99">
        <f t="shared" si="5"/>
        <v>0</v>
      </c>
      <c r="H58" s="23"/>
    </row>
    <row r="59" spans="2:8" ht="20.25" customHeight="1" thickBot="1">
      <c r="B59" s="25">
        <v>42</v>
      </c>
      <c r="C59" s="44"/>
      <c r="D59" s="17"/>
      <c r="E59" s="18"/>
      <c r="F59" s="16"/>
      <c r="G59" s="99">
        <f t="shared" si="5"/>
        <v>0</v>
      </c>
      <c r="H59" s="23"/>
    </row>
    <row r="60" spans="2:8" s="105" customFormat="1" ht="45.75" thickBot="1">
      <c r="B60" s="103">
        <v>43</v>
      </c>
      <c r="C60" s="104" t="s">
        <v>918</v>
      </c>
      <c r="D60" s="62" t="s">
        <v>63</v>
      </c>
      <c r="E60" s="63">
        <v>19811</v>
      </c>
      <c r="F60" s="64">
        <v>25</v>
      </c>
      <c r="G60" s="101">
        <f t="shared" ref="G60:G91" si="6">E60*F60</f>
        <v>495275</v>
      </c>
    </row>
    <row r="61" spans="2:8" s="105" customFormat="1" ht="45.75" thickBot="1">
      <c r="B61" s="103">
        <v>44</v>
      </c>
      <c r="C61" s="104" t="s">
        <v>919</v>
      </c>
      <c r="D61" s="65" t="s">
        <v>63</v>
      </c>
      <c r="E61" s="66">
        <v>25102</v>
      </c>
      <c r="F61" s="65">
        <v>8</v>
      </c>
      <c r="G61" s="101">
        <f t="shared" si="6"/>
        <v>200816</v>
      </c>
    </row>
    <row r="62" spans="2:8" s="105" customFormat="1" ht="45.75" thickBot="1">
      <c r="B62" s="103">
        <v>45</v>
      </c>
      <c r="C62" s="104" t="s">
        <v>920</v>
      </c>
      <c r="D62" s="65" t="s">
        <v>536</v>
      </c>
      <c r="E62" s="66">
        <v>2</v>
      </c>
      <c r="F62" s="67">
        <v>96210</v>
      </c>
      <c r="G62" s="101">
        <f t="shared" si="6"/>
        <v>192420</v>
      </c>
    </row>
    <row r="63" spans="2:8" s="105" customFormat="1" ht="45.75" thickBot="1">
      <c r="B63" s="103">
        <v>46</v>
      </c>
      <c r="C63" s="104" t="s">
        <v>921</v>
      </c>
      <c r="D63" s="65" t="s">
        <v>540</v>
      </c>
      <c r="E63" s="66">
        <v>1</v>
      </c>
      <c r="F63" s="67">
        <v>99980</v>
      </c>
      <c r="G63" s="101">
        <f t="shared" si="6"/>
        <v>99980</v>
      </c>
    </row>
    <row r="64" spans="2:8" s="105" customFormat="1" ht="45.75" thickBot="1">
      <c r="B64" s="103">
        <v>47</v>
      </c>
      <c r="C64" s="104" t="s">
        <v>922</v>
      </c>
      <c r="D64" s="65" t="s">
        <v>536</v>
      </c>
      <c r="E64" s="66">
        <v>1</v>
      </c>
      <c r="F64" s="67">
        <v>61955</v>
      </c>
      <c r="G64" s="101">
        <f t="shared" si="6"/>
        <v>61955</v>
      </c>
    </row>
    <row r="65" spans="2:7" s="105" customFormat="1" ht="45.75" thickBot="1">
      <c r="B65" s="103">
        <v>48</v>
      </c>
      <c r="C65" s="104" t="s">
        <v>923</v>
      </c>
      <c r="D65" s="65" t="s">
        <v>924</v>
      </c>
      <c r="E65" s="66">
        <v>6</v>
      </c>
      <c r="F65" s="67">
        <v>111992</v>
      </c>
      <c r="G65" s="101">
        <f t="shared" si="6"/>
        <v>671952</v>
      </c>
    </row>
    <row r="66" spans="2:7" s="105" customFormat="1" ht="45.75" thickBot="1">
      <c r="B66" s="103">
        <v>49</v>
      </c>
      <c r="C66" s="104" t="s">
        <v>925</v>
      </c>
      <c r="D66" s="65" t="s">
        <v>63</v>
      </c>
      <c r="E66" s="66">
        <v>1</v>
      </c>
      <c r="F66" s="67">
        <v>56305</v>
      </c>
      <c r="G66" s="101">
        <f t="shared" si="6"/>
        <v>56305</v>
      </c>
    </row>
    <row r="67" spans="2:7" ht="16.5" thickBot="1">
      <c r="B67" s="49">
        <v>50</v>
      </c>
      <c r="C67" s="102" t="s">
        <v>926</v>
      </c>
      <c r="D67" s="65" t="s">
        <v>6</v>
      </c>
      <c r="E67" s="66">
        <v>1500</v>
      </c>
      <c r="F67" s="67">
        <v>200</v>
      </c>
      <c r="G67" s="99">
        <f t="shared" si="6"/>
        <v>300000</v>
      </c>
    </row>
    <row r="68" spans="2:7" ht="16.5" thickBot="1">
      <c r="B68" s="49">
        <v>51</v>
      </c>
      <c r="C68" s="102" t="s">
        <v>927</v>
      </c>
      <c r="D68" s="65" t="s">
        <v>6</v>
      </c>
      <c r="E68" s="66">
        <v>1200</v>
      </c>
      <c r="F68" s="67">
        <v>200</v>
      </c>
      <c r="G68" s="99">
        <f t="shared" si="6"/>
        <v>240000</v>
      </c>
    </row>
    <row r="69" spans="2:7" s="105" customFormat="1" ht="30.75" thickBot="1">
      <c r="B69" s="103">
        <v>52</v>
      </c>
      <c r="C69" s="104" t="s">
        <v>928</v>
      </c>
      <c r="D69" s="65" t="s">
        <v>258</v>
      </c>
      <c r="E69" s="66">
        <v>18</v>
      </c>
      <c r="F69" s="67">
        <v>55200</v>
      </c>
      <c r="G69" s="101">
        <f t="shared" si="6"/>
        <v>993600</v>
      </c>
    </row>
    <row r="70" spans="2:7" ht="16.5" thickBot="1">
      <c r="B70" s="49">
        <v>53</v>
      </c>
      <c r="C70" s="102" t="s">
        <v>929</v>
      </c>
      <c r="D70" s="65" t="s">
        <v>543</v>
      </c>
      <c r="E70" s="66">
        <v>10</v>
      </c>
      <c r="F70" s="67">
        <v>47000</v>
      </c>
      <c r="G70" s="99">
        <f t="shared" si="6"/>
        <v>470000</v>
      </c>
    </row>
    <row r="71" spans="2:7" ht="16.5" thickBot="1">
      <c r="B71" s="49">
        <v>54</v>
      </c>
      <c r="C71" s="102" t="s">
        <v>930</v>
      </c>
      <c r="D71" s="65" t="s">
        <v>931</v>
      </c>
      <c r="E71" s="66">
        <v>15</v>
      </c>
      <c r="F71" s="67">
        <v>34500</v>
      </c>
      <c r="G71" s="99">
        <f t="shared" si="6"/>
        <v>517500</v>
      </c>
    </row>
    <row r="72" spans="2:7" ht="16.5" thickBot="1">
      <c r="B72" s="49">
        <v>55</v>
      </c>
      <c r="C72" s="102" t="s">
        <v>932</v>
      </c>
      <c r="D72" s="65" t="s">
        <v>575</v>
      </c>
      <c r="E72" s="66">
        <v>2</v>
      </c>
      <c r="F72" s="67">
        <v>21850</v>
      </c>
      <c r="G72" s="99">
        <f t="shared" si="6"/>
        <v>43700</v>
      </c>
    </row>
    <row r="73" spans="2:7" s="105" customFormat="1" ht="30.75" thickBot="1">
      <c r="B73" s="103">
        <v>56</v>
      </c>
      <c r="C73" s="104" t="s">
        <v>933</v>
      </c>
      <c r="D73" s="65" t="s">
        <v>6</v>
      </c>
      <c r="E73" s="66">
        <v>2</v>
      </c>
      <c r="F73" s="65">
        <v>6800</v>
      </c>
      <c r="G73" s="101">
        <f t="shared" si="6"/>
        <v>13600</v>
      </c>
    </row>
    <row r="74" spans="2:7" ht="16.5" thickBot="1">
      <c r="B74" s="49">
        <v>57</v>
      </c>
      <c r="C74" s="100" t="s">
        <v>568</v>
      </c>
      <c r="D74" s="65" t="s">
        <v>924</v>
      </c>
      <c r="E74" s="66">
        <v>5</v>
      </c>
      <c r="F74" s="65">
        <v>35000</v>
      </c>
      <c r="G74" s="99">
        <f t="shared" si="6"/>
        <v>175000</v>
      </c>
    </row>
    <row r="75" spans="2:7" ht="16.5" thickBot="1">
      <c r="B75" s="49">
        <v>58</v>
      </c>
      <c r="C75" s="100" t="s">
        <v>935</v>
      </c>
      <c r="D75" s="65" t="s">
        <v>936</v>
      </c>
      <c r="E75" s="66">
        <v>30</v>
      </c>
      <c r="F75" s="65">
        <v>200</v>
      </c>
      <c r="G75" s="99">
        <f t="shared" si="6"/>
        <v>6000</v>
      </c>
    </row>
    <row r="76" spans="2:7" ht="16.5" thickBot="1">
      <c r="B76" s="49"/>
      <c r="C76" s="98"/>
      <c r="D76" s="65"/>
      <c r="E76" s="68"/>
      <c r="F76" s="65"/>
      <c r="G76" s="99">
        <f t="shared" si="6"/>
        <v>0</v>
      </c>
    </row>
    <row r="77" spans="2:7" ht="16.5" thickBot="1">
      <c r="B77" s="49"/>
      <c r="C77" s="98"/>
      <c r="D77" s="65"/>
      <c r="E77" s="68"/>
      <c r="F77" s="65"/>
      <c r="G77" s="99">
        <f t="shared" si="6"/>
        <v>0</v>
      </c>
    </row>
    <row r="78" spans="2:7" ht="16.5" thickBot="1">
      <c r="B78" s="49"/>
      <c r="C78" s="100"/>
      <c r="D78" s="65"/>
      <c r="E78" s="66"/>
      <c r="F78" s="65"/>
      <c r="G78" s="99">
        <f t="shared" si="6"/>
        <v>0</v>
      </c>
    </row>
    <row r="79" spans="2:7" ht="16.5" thickBot="1">
      <c r="B79" s="49"/>
      <c r="C79" s="98"/>
      <c r="D79" s="65"/>
      <c r="E79" s="66"/>
      <c r="F79" s="65"/>
      <c r="G79" s="99">
        <f t="shared" si="6"/>
        <v>0</v>
      </c>
    </row>
    <row r="80" spans="2:7" ht="16.5" thickBot="1">
      <c r="B80" s="49"/>
      <c r="C80" s="98"/>
      <c r="D80" s="65"/>
      <c r="E80" s="66"/>
      <c r="F80" s="67"/>
      <c r="G80" s="99">
        <f t="shared" si="6"/>
        <v>0</v>
      </c>
    </row>
    <row r="81" spans="2:7" ht="16.5" thickBot="1">
      <c r="B81" s="49"/>
      <c r="C81" s="98"/>
      <c r="D81" s="65"/>
      <c r="E81" s="66"/>
      <c r="F81" s="65"/>
      <c r="G81" s="99">
        <f t="shared" si="6"/>
        <v>0</v>
      </c>
    </row>
    <row r="82" spans="2:7" ht="16.5" thickBot="1">
      <c r="B82" s="49"/>
      <c r="C82" s="98"/>
      <c r="D82" s="65"/>
      <c r="E82" s="66"/>
      <c r="F82" s="69"/>
      <c r="G82" s="99">
        <f t="shared" si="6"/>
        <v>0</v>
      </c>
    </row>
    <row r="83" spans="2:7" ht="16.5" thickBot="1">
      <c r="B83" s="49"/>
      <c r="C83" s="98"/>
      <c r="D83" s="65"/>
      <c r="E83" s="66"/>
      <c r="F83" s="67"/>
      <c r="G83" s="99">
        <f t="shared" si="6"/>
        <v>0</v>
      </c>
    </row>
    <row r="84" spans="2:7" ht="16.5" thickBot="1">
      <c r="B84" s="49"/>
      <c r="C84" s="98"/>
      <c r="D84" s="65"/>
      <c r="E84" s="66"/>
      <c r="F84" s="67"/>
      <c r="G84" s="99">
        <f t="shared" si="6"/>
        <v>0</v>
      </c>
    </row>
    <row r="85" spans="2:7" ht="16.5" thickBot="1">
      <c r="B85" s="49"/>
      <c r="C85" s="100"/>
      <c r="D85" s="65"/>
      <c r="E85" s="66"/>
      <c r="F85" s="67"/>
      <c r="G85" s="99">
        <f t="shared" si="6"/>
        <v>0</v>
      </c>
    </row>
    <row r="86" spans="2:7" ht="16.5" thickBot="1">
      <c r="B86" s="49"/>
      <c r="C86" s="98"/>
      <c r="D86" s="65"/>
      <c r="E86" s="66"/>
      <c r="F86" s="67"/>
      <c r="G86" s="99">
        <f t="shared" si="6"/>
        <v>0</v>
      </c>
    </row>
    <row r="87" spans="2:7" ht="15.75">
      <c r="B87" s="49"/>
      <c r="C87" s="70"/>
      <c r="D87" s="122"/>
      <c r="E87" s="124"/>
      <c r="F87" s="126"/>
      <c r="G87" s="99">
        <f t="shared" si="6"/>
        <v>0</v>
      </c>
    </row>
    <row r="88" spans="2:7" ht="16.5" thickBot="1">
      <c r="B88" s="49"/>
      <c r="C88" s="98"/>
      <c r="D88" s="123"/>
      <c r="E88" s="125"/>
      <c r="F88" s="127"/>
      <c r="G88" s="99">
        <f t="shared" si="6"/>
        <v>0</v>
      </c>
    </row>
    <row r="89" spans="2:7" ht="16.5" thickBot="1">
      <c r="B89" s="49"/>
      <c r="C89" s="98"/>
      <c r="D89" s="65"/>
      <c r="E89" s="66"/>
      <c r="F89" s="67"/>
      <c r="G89" s="99">
        <f t="shared" si="6"/>
        <v>0</v>
      </c>
    </row>
    <row r="90" spans="2:7" ht="16.5" thickBot="1">
      <c r="B90" s="49"/>
      <c r="C90" s="98"/>
      <c r="D90" s="65"/>
      <c r="E90" s="66"/>
      <c r="F90" s="67"/>
      <c r="G90" s="99">
        <f t="shared" si="6"/>
        <v>0</v>
      </c>
    </row>
    <row r="91" spans="2:7" ht="16.5" thickBot="1">
      <c r="B91" s="49"/>
      <c r="C91" s="98"/>
      <c r="D91" s="65"/>
      <c r="E91" s="66"/>
      <c r="F91" s="65"/>
      <c r="G91" s="99">
        <f t="shared" si="6"/>
        <v>0</v>
      </c>
    </row>
    <row r="92" spans="2:7">
      <c r="B92" s="49"/>
      <c r="C92" s="49"/>
      <c r="D92" s="49"/>
      <c r="E92" s="49"/>
      <c r="F92" s="49"/>
      <c r="G92" s="49"/>
    </row>
  </sheetData>
  <mergeCells count="4">
    <mergeCell ref="D87:D88"/>
    <mergeCell ref="E87:E88"/>
    <mergeCell ref="F87:F88"/>
    <mergeCell ref="B8:H15"/>
  </mergeCells>
  <pageMargins left="0.70866141732283472" right="0.70866141732283472" top="0.74803149606299213" bottom="0.74803149606299213" header="0.31496062992125984" footer="0.31496062992125984"/>
  <pageSetup paperSize="9" scale="68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I367"/>
  <sheetViews>
    <sheetView topLeftCell="A52" zoomScale="87" zoomScaleNormal="87" workbookViewId="0">
      <selection activeCell="C18" sqref="C18"/>
    </sheetView>
  </sheetViews>
  <sheetFormatPr defaultRowHeight="15"/>
  <cols>
    <col min="2" max="2" width="5.7109375" customWidth="1"/>
    <col min="3" max="3" width="48.42578125" customWidth="1"/>
    <col min="4" max="4" width="12.140625" customWidth="1"/>
    <col min="5" max="5" width="9.7109375" customWidth="1"/>
    <col min="6" max="6" width="12" customWidth="1"/>
    <col min="7" max="7" width="12.140625" customWidth="1"/>
  </cols>
  <sheetData>
    <row r="2" spans="2:8">
      <c r="H2" s="42" t="s">
        <v>328</v>
      </c>
    </row>
    <row r="3" spans="2:8">
      <c r="H3" s="42" t="s">
        <v>329</v>
      </c>
    </row>
    <row r="4" spans="2:8">
      <c r="H4" s="42" t="s">
        <v>330</v>
      </c>
    </row>
    <row r="5" spans="2:8">
      <c r="H5" s="42" t="s">
        <v>331</v>
      </c>
    </row>
    <row r="6" spans="2:8">
      <c r="H6" s="43" t="s">
        <v>332</v>
      </c>
    </row>
    <row r="7" spans="2:8" ht="8.25" customHeight="1"/>
    <row r="8" spans="2:8" ht="15" customHeight="1">
      <c r="B8" s="128" t="s">
        <v>326</v>
      </c>
      <c r="C8" s="128"/>
      <c r="D8" s="128"/>
      <c r="E8" s="128"/>
      <c r="F8" s="128"/>
      <c r="G8" s="128"/>
      <c r="H8" s="128"/>
    </row>
    <row r="9" spans="2:8">
      <c r="B9" s="128"/>
      <c r="C9" s="128"/>
      <c r="D9" s="128"/>
      <c r="E9" s="128"/>
      <c r="F9" s="128"/>
      <c r="G9" s="128"/>
      <c r="H9" s="128"/>
    </row>
    <row r="10" spans="2:8">
      <c r="B10" s="128"/>
      <c r="C10" s="128"/>
      <c r="D10" s="128"/>
      <c r="E10" s="128"/>
      <c r="F10" s="128"/>
      <c r="G10" s="128"/>
      <c r="H10" s="128"/>
    </row>
    <row r="11" spans="2:8">
      <c r="B11" s="128"/>
      <c r="C11" s="128"/>
      <c r="D11" s="128"/>
      <c r="E11" s="128"/>
      <c r="F11" s="128"/>
      <c r="G11" s="128"/>
      <c r="H11" s="128"/>
    </row>
    <row r="12" spans="2:8">
      <c r="B12" s="128"/>
      <c r="C12" s="128"/>
      <c r="D12" s="128"/>
      <c r="E12" s="128"/>
      <c r="F12" s="128"/>
      <c r="G12" s="128"/>
      <c r="H12" s="128"/>
    </row>
    <row r="13" spans="2:8">
      <c r="B13" s="128"/>
      <c r="C13" s="128"/>
      <c r="D13" s="128"/>
      <c r="E13" s="128"/>
      <c r="F13" s="128"/>
      <c r="G13" s="128"/>
      <c r="H13" s="128"/>
    </row>
    <row r="14" spans="2:8">
      <c r="B14" s="128"/>
      <c r="C14" s="128"/>
      <c r="D14" s="128"/>
      <c r="E14" s="128"/>
      <c r="F14" s="128"/>
      <c r="G14" s="128"/>
      <c r="H14" s="128"/>
    </row>
    <row r="15" spans="2:8" ht="83.25" customHeight="1">
      <c r="B15" s="128"/>
      <c r="C15" s="128"/>
      <c r="D15" s="128"/>
      <c r="E15" s="128"/>
      <c r="F15" s="128"/>
      <c r="G15" s="128"/>
      <c r="H15" s="128"/>
    </row>
    <row r="16" spans="2:8">
      <c r="B16" s="23"/>
      <c r="C16" s="24"/>
      <c r="D16" s="24"/>
      <c r="E16" s="24"/>
      <c r="F16" s="24"/>
      <c r="G16" s="24"/>
      <c r="H16" s="23"/>
    </row>
    <row r="17" spans="2:8">
      <c r="B17" s="25" t="s">
        <v>313</v>
      </c>
      <c r="C17" s="45" t="s">
        <v>0</v>
      </c>
      <c r="D17" s="2" t="s">
        <v>1</v>
      </c>
      <c r="E17" s="2" t="s">
        <v>2</v>
      </c>
      <c r="F17" s="2" t="s">
        <v>3</v>
      </c>
      <c r="G17" s="2" t="s">
        <v>4</v>
      </c>
      <c r="H17" s="23"/>
    </row>
    <row r="18" spans="2:8">
      <c r="B18" s="25">
        <v>1</v>
      </c>
      <c r="C18" s="46" t="s">
        <v>5</v>
      </c>
      <c r="D18" s="14" t="s">
        <v>6</v>
      </c>
      <c r="E18" s="15">
        <v>10</v>
      </c>
      <c r="F18" s="15">
        <v>200</v>
      </c>
      <c r="G18" s="1">
        <f>E18*F18</f>
        <v>2000</v>
      </c>
      <c r="H18" s="23"/>
    </row>
    <row r="19" spans="2:8">
      <c r="B19" s="25">
        <v>2</v>
      </c>
      <c r="C19" s="31" t="s">
        <v>7</v>
      </c>
      <c r="D19" s="14" t="s">
        <v>6</v>
      </c>
      <c r="E19" s="15">
        <v>10</v>
      </c>
      <c r="F19" s="15">
        <v>200</v>
      </c>
      <c r="G19" s="1">
        <f t="shared" ref="G19:G82" si="0">E19*F19</f>
        <v>2000</v>
      </c>
      <c r="H19" s="23"/>
    </row>
    <row r="20" spans="2:8">
      <c r="B20" s="25">
        <v>3</v>
      </c>
      <c r="C20" s="10" t="s">
        <v>8</v>
      </c>
      <c r="D20" s="14" t="s">
        <v>6</v>
      </c>
      <c r="E20" s="15">
        <v>20</v>
      </c>
      <c r="F20" s="15">
        <v>200</v>
      </c>
      <c r="G20" s="1">
        <f t="shared" si="0"/>
        <v>4000</v>
      </c>
      <c r="H20" s="23"/>
    </row>
    <row r="21" spans="2:8">
      <c r="B21" s="25">
        <v>4</v>
      </c>
      <c r="C21" s="10" t="s">
        <v>9</v>
      </c>
      <c r="D21" s="14" t="s">
        <v>6</v>
      </c>
      <c r="E21" s="15">
        <v>20</v>
      </c>
      <c r="F21" s="15">
        <v>200</v>
      </c>
      <c r="G21" s="1">
        <f t="shared" si="0"/>
        <v>4000</v>
      </c>
      <c r="H21" s="23"/>
    </row>
    <row r="22" spans="2:8">
      <c r="B22" s="25">
        <v>5</v>
      </c>
      <c r="C22" s="10" t="s">
        <v>10</v>
      </c>
      <c r="D22" s="14" t="s">
        <v>6</v>
      </c>
      <c r="E22" s="15">
        <v>1000</v>
      </c>
      <c r="F22" s="15">
        <v>20</v>
      </c>
      <c r="G22" s="1">
        <f t="shared" si="0"/>
        <v>20000</v>
      </c>
      <c r="H22" s="23"/>
    </row>
    <row r="23" spans="2:8">
      <c r="B23" s="25">
        <v>6</v>
      </c>
      <c r="C23" s="10" t="s">
        <v>11</v>
      </c>
      <c r="D23" s="14" t="s">
        <v>6</v>
      </c>
      <c r="E23" s="15">
        <v>2</v>
      </c>
      <c r="F23" s="15">
        <v>13000</v>
      </c>
      <c r="G23" s="1">
        <f t="shared" si="0"/>
        <v>26000</v>
      </c>
      <c r="H23" s="23"/>
    </row>
    <row r="24" spans="2:8">
      <c r="B24" s="25">
        <v>7</v>
      </c>
      <c r="C24" s="10" t="s">
        <v>12</v>
      </c>
      <c r="D24" s="14" t="s">
        <v>6</v>
      </c>
      <c r="E24" s="15">
        <v>2</v>
      </c>
      <c r="F24" s="15">
        <v>15000</v>
      </c>
      <c r="G24" s="1">
        <f t="shared" si="0"/>
        <v>30000</v>
      </c>
      <c r="H24" s="23"/>
    </row>
    <row r="25" spans="2:8">
      <c r="B25" s="25">
        <v>8</v>
      </c>
      <c r="C25" s="10" t="s">
        <v>13</v>
      </c>
      <c r="D25" s="14" t="s">
        <v>6</v>
      </c>
      <c r="E25" s="15">
        <v>2</v>
      </c>
      <c r="F25" s="15">
        <v>20000</v>
      </c>
      <c r="G25" s="1">
        <f t="shared" si="0"/>
        <v>40000</v>
      </c>
      <c r="H25" s="23"/>
    </row>
    <row r="26" spans="2:8" ht="28.5">
      <c r="B26" s="25">
        <v>9</v>
      </c>
      <c r="C26" s="10" t="s">
        <v>14</v>
      </c>
      <c r="D26" s="14" t="s">
        <v>6</v>
      </c>
      <c r="E26" s="15">
        <v>100</v>
      </c>
      <c r="F26" s="15">
        <v>60</v>
      </c>
      <c r="G26" s="1">
        <f t="shared" si="0"/>
        <v>6000</v>
      </c>
      <c r="H26" s="23"/>
    </row>
    <row r="27" spans="2:8" ht="28.5">
      <c r="B27" s="25">
        <v>10</v>
      </c>
      <c r="C27" s="10" t="s">
        <v>15</v>
      </c>
      <c r="D27" s="14" t="s">
        <v>6</v>
      </c>
      <c r="E27" s="15">
        <v>100</v>
      </c>
      <c r="F27" s="15">
        <v>60</v>
      </c>
      <c r="G27" s="1">
        <f t="shared" si="0"/>
        <v>6000</v>
      </c>
      <c r="H27" s="23"/>
    </row>
    <row r="28" spans="2:8">
      <c r="B28" s="25">
        <v>11</v>
      </c>
      <c r="C28" s="10" t="s">
        <v>16</v>
      </c>
      <c r="D28" s="14" t="s">
        <v>6</v>
      </c>
      <c r="E28" s="15">
        <v>100</v>
      </c>
      <c r="F28" s="15">
        <v>120</v>
      </c>
      <c r="G28" s="1">
        <f t="shared" si="0"/>
        <v>12000</v>
      </c>
      <c r="H28" s="23"/>
    </row>
    <row r="29" spans="2:8">
      <c r="B29" s="25">
        <v>12</v>
      </c>
      <c r="C29" s="10" t="s">
        <v>17</v>
      </c>
      <c r="D29" s="14" t="s">
        <v>18</v>
      </c>
      <c r="E29" s="15">
        <v>300</v>
      </c>
      <c r="F29" s="15">
        <v>120</v>
      </c>
      <c r="G29" s="1">
        <f t="shared" si="0"/>
        <v>36000</v>
      </c>
      <c r="H29" s="23"/>
    </row>
    <row r="30" spans="2:8">
      <c r="B30" s="25">
        <v>13</v>
      </c>
      <c r="C30" s="10" t="s">
        <v>19</v>
      </c>
      <c r="D30" s="14" t="s">
        <v>18</v>
      </c>
      <c r="E30" s="15">
        <v>100</v>
      </c>
      <c r="F30" s="15">
        <v>120</v>
      </c>
      <c r="G30" s="1">
        <f t="shared" si="0"/>
        <v>12000</v>
      </c>
      <c r="H30" s="23"/>
    </row>
    <row r="31" spans="2:8">
      <c r="B31" s="25">
        <v>14</v>
      </c>
      <c r="C31" s="10" t="s">
        <v>20</v>
      </c>
      <c r="D31" s="14" t="s">
        <v>6</v>
      </c>
      <c r="E31" s="15">
        <v>100</v>
      </c>
      <c r="F31" s="15">
        <v>120</v>
      </c>
      <c r="G31" s="1">
        <f t="shared" si="0"/>
        <v>12000</v>
      </c>
      <c r="H31" s="23"/>
    </row>
    <row r="32" spans="2:8">
      <c r="B32" s="25">
        <v>15</v>
      </c>
      <c r="C32" s="10" t="s">
        <v>21</v>
      </c>
      <c r="D32" s="14" t="s">
        <v>18</v>
      </c>
      <c r="E32" s="15">
        <v>100</v>
      </c>
      <c r="F32" s="15">
        <v>120</v>
      </c>
      <c r="G32" s="1">
        <f t="shared" si="0"/>
        <v>12000</v>
      </c>
      <c r="H32" s="23"/>
    </row>
    <row r="33" spans="2:8">
      <c r="B33" s="25">
        <v>16</v>
      </c>
      <c r="C33" s="10" t="s">
        <v>22</v>
      </c>
      <c r="D33" s="14" t="s">
        <v>6</v>
      </c>
      <c r="E33" s="15">
        <v>100</v>
      </c>
      <c r="F33" s="15">
        <v>120</v>
      </c>
      <c r="G33" s="1">
        <f t="shared" si="0"/>
        <v>12000</v>
      </c>
      <c r="H33" s="23"/>
    </row>
    <row r="34" spans="2:8">
      <c r="B34" s="25">
        <v>17</v>
      </c>
      <c r="C34" s="10" t="s">
        <v>23</v>
      </c>
      <c r="D34" s="14" t="s">
        <v>6</v>
      </c>
      <c r="E34" s="15">
        <v>100</v>
      </c>
      <c r="F34" s="15">
        <v>120</v>
      </c>
      <c r="G34" s="1">
        <f t="shared" si="0"/>
        <v>12000</v>
      </c>
      <c r="H34" s="23"/>
    </row>
    <row r="35" spans="2:8">
      <c r="B35" s="25">
        <v>18</v>
      </c>
      <c r="C35" s="10" t="s">
        <v>24</v>
      </c>
      <c r="D35" s="14" t="s">
        <v>6</v>
      </c>
      <c r="E35" s="15">
        <v>100</v>
      </c>
      <c r="F35" s="15">
        <v>120</v>
      </c>
      <c r="G35" s="1">
        <f t="shared" si="0"/>
        <v>12000</v>
      </c>
      <c r="H35" s="23"/>
    </row>
    <row r="36" spans="2:8">
      <c r="B36" s="25">
        <v>19</v>
      </c>
      <c r="C36" s="10" t="s">
        <v>25</v>
      </c>
      <c r="D36" s="14" t="s">
        <v>26</v>
      </c>
      <c r="E36" s="15">
        <v>50</v>
      </c>
      <c r="F36" s="15">
        <v>2000</v>
      </c>
      <c r="G36" s="1">
        <f t="shared" si="0"/>
        <v>100000</v>
      </c>
      <c r="H36" s="23"/>
    </row>
    <row r="37" spans="2:8">
      <c r="B37" s="25">
        <v>20</v>
      </c>
      <c r="C37" s="11" t="s">
        <v>27</v>
      </c>
      <c r="D37" s="26" t="s">
        <v>6</v>
      </c>
      <c r="E37" s="3">
        <v>2</v>
      </c>
      <c r="F37" s="3">
        <v>195</v>
      </c>
      <c r="G37" s="1">
        <f t="shared" si="0"/>
        <v>390</v>
      </c>
      <c r="H37" s="23"/>
    </row>
    <row r="38" spans="2:8">
      <c r="B38" s="25">
        <v>21</v>
      </c>
      <c r="C38" s="11" t="s">
        <v>28</v>
      </c>
      <c r="D38" s="26" t="s">
        <v>6</v>
      </c>
      <c r="E38" s="3">
        <v>2</v>
      </c>
      <c r="F38" s="3">
        <v>195</v>
      </c>
      <c r="G38" s="1">
        <f t="shared" si="0"/>
        <v>390</v>
      </c>
      <c r="H38" s="23"/>
    </row>
    <row r="39" spans="2:8">
      <c r="B39" s="25">
        <v>22</v>
      </c>
      <c r="C39" s="10" t="s">
        <v>29</v>
      </c>
      <c r="D39" s="14" t="s">
        <v>6</v>
      </c>
      <c r="E39" s="15">
        <v>10</v>
      </c>
      <c r="F39" s="15">
        <v>195</v>
      </c>
      <c r="G39" s="1">
        <f t="shared" si="0"/>
        <v>1950</v>
      </c>
      <c r="H39" s="23"/>
    </row>
    <row r="40" spans="2:8">
      <c r="B40" s="25">
        <v>23</v>
      </c>
      <c r="C40" s="10" t="s">
        <v>30</v>
      </c>
      <c r="D40" s="14" t="s">
        <v>6</v>
      </c>
      <c r="E40" s="15">
        <v>20</v>
      </c>
      <c r="F40" s="15">
        <v>195</v>
      </c>
      <c r="G40" s="1">
        <f t="shared" si="0"/>
        <v>3900</v>
      </c>
      <c r="H40" s="23"/>
    </row>
    <row r="41" spans="2:8">
      <c r="B41" s="25">
        <v>24</v>
      </c>
      <c r="C41" s="27" t="s">
        <v>31</v>
      </c>
      <c r="D41" s="8" t="s">
        <v>32</v>
      </c>
      <c r="E41" s="4">
        <v>4</v>
      </c>
      <c r="F41" s="4">
        <v>4550</v>
      </c>
      <c r="G41" s="1">
        <f t="shared" si="0"/>
        <v>18200</v>
      </c>
      <c r="H41" s="23"/>
    </row>
    <row r="42" spans="2:8">
      <c r="B42" s="25">
        <v>25</v>
      </c>
      <c r="C42" s="10" t="s">
        <v>33</v>
      </c>
      <c r="D42" s="14" t="s">
        <v>6</v>
      </c>
      <c r="E42" s="15">
        <v>5</v>
      </c>
      <c r="F42" s="15">
        <v>2500</v>
      </c>
      <c r="G42" s="1">
        <f t="shared" si="0"/>
        <v>12500</v>
      </c>
      <c r="H42" s="23"/>
    </row>
    <row r="43" spans="2:8">
      <c r="B43" s="25">
        <v>26</v>
      </c>
      <c r="C43" s="10" t="s">
        <v>34</v>
      </c>
      <c r="D43" s="14" t="s">
        <v>6</v>
      </c>
      <c r="E43" s="15">
        <v>5</v>
      </c>
      <c r="F43" s="15">
        <v>2500</v>
      </c>
      <c r="G43" s="1">
        <f t="shared" si="0"/>
        <v>12500</v>
      </c>
      <c r="H43" s="23"/>
    </row>
    <row r="44" spans="2:8">
      <c r="B44" s="25">
        <v>27</v>
      </c>
      <c r="C44" s="10" t="s">
        <v>35</v>
      </c>
      <c r="D44" s="14" t="s">
        <v>6</v>
      </c>
      <c r="E44" s="15">
        <v>200</v>
      </c>
      <c r="F44" s="15">
        <v>340</v>
      </c>
      <c r="G44" s="1">
        <f t="shared" si="0"/>
        <v>68000</v>
      </c>
      <c r="H44" s="23"/>
    </row>
    <row r="45" spans="2:8">
      <c r="B45" s="25">
        <v>28</v>
      </c>
      <c r="C45" s="10" t="s">
        <v>36</v>
      </c>
      <c r="D45" s="14" t="s">
        <v>18</v>
      </c>
      <c r="E45" s="15">
        <v>3</v>
      </c>
      <c r="F45" s="15">
        <v>10000</v>
      </c>
      <c r="G45" s="1">
        <f t="shared" si="0"/>
        <v>30000</v>
      </c>
      <c r="H45" s="23"/>
    </row>
    <row r="46" spans="2:8" ht="28.5">
      <c r="B46" s="25">
        <v>29</v>
      </c>
      <c r="C46" s="28" t="s">
        <v>37</v>
      </c>
      <c r="D46" s="20" t="s">
        <v>6</v>
      </c>
      <c r="E46" s="19">
        <v>1</v>
      </c>
      <c r="F46" s="15">
        <v>32000</v>
      </c>
      <c r="G46" s="1">
        <f t="shared" si="0"/>
        <v>32000</v>
      </c>
      <c r="H46" s="23"/>
    </row>
    <row r="47" spans="2:8" ht="28.5">
      <c r="B47" s="25">
        <v>30</v>
      </c>
      <c r="C47" s="28" t="s">
        <v>38</v>
      </c>
      <c r="D47" s="20" t="s">
        <v>6</v>
      </c>
      <c r="E47" s="19">
        <v>1</v>
      </c>
      <c r="F47" s="15">
        <v>35000</v>
      </c>
      <c r="G47" s="1">
        <f t="shared" si="0"/>
        <v>35000</v>
      </c>
      <c r="H47" s="23"/>
    </row>
    <row r="48" spans="2:8">
      <c r="B48" s="25">
        <v>31</v>
      </c>
      <c r="C48" s="10" t="s">
        <v>39</v>
      </c>
      <c r="D48" s="14" t="s">
        <v>6</v>
      </c>
      <c r="E48" s="15">
        <v>30</v>
      </c>
      <c r="F48" s="15">
        <v>149.5</v>
      </c>
      <c r="G48" s="1">
        <f t="shared" si="0"/>
        <v>4485</v>
      </c>
      <c r="H48" s="23"/>
    </row>
    <row r="49" spans="2:8" ht="28.5">
      <c r="B49" s="25">
        <v>32</v>
      </c>
      <c r="C49" s="10" t="s">
        <v>40</v>
      </c>
      <c r="D49" s="14" t="s">
        <v>6</v>
      </c>
      <c r="E49" s="15">
        <v>1</v>
      </c>
      <c r="F49" s="15">
        <v>97000</v>
      </c>
      <c r="G49" s="1">
        <f t="shared" si="0"/>
        <v>97000</v>
      </c>
      <c r="H49" s="23"/>
    </row>
    <row r="50" spans="2:8">
      <c r="B50" s="25">
        <v>33</v>
      </c>
      <c r="C50" s="10" t="s">
        <v>41</v>
      </c>
      <c r="D50" s="14" t="s">
        <v>6</v>
      </c>
      <c r="E50" s="15">
        <v>5</v>
      </c>
      <c r="F50" s="15">
        <v>3500</v>
      </c>
      <c r="G50" s="1">
        <f t="shared" si="0"/>
        <v>17500</v>
      </c>
      <c r="H50" s="23"/>
    </row>
    <row r="51" spans="2:8">
      <c r="B51" s="25">
        <v>34</v>
      </c>
      <c r="C51" s="10" t="s">
        <v>42</v>
      </c>
      <c r="D51" s="14" t="s">
        <v>6</v>
      </c>
      <c r="E51" s="15">
        <v>2</v>
      </c>
      <c r="F51" s="15">
        <v>1248</v>
      </c>
      <c r="G51" s="1">
        <f t="shared" si="0"/>
        <v>2496</v>
      </c>
      <c r="H51" s="23"/>
    </row>
    <row r="52" spans="2:8">
      <c r="B52" s="25">
        <v>35</v>
      </c>
      <c r="C52" s="10" t="s">
        <v>43</v>
      </c>
      <c r="D52" s="14" t="s">
        <v>6</v>
      </c>
      <c r="E52" s="15">
        <v>22</v>
      </c>
      <c r="F52" s="15">
        <v>180</v>
      </c>
      <c r="G52" s="1">
        <f t="shared" si="0"/>
        <v>3960</v>
      </c>
      <c r="H52" s="23"/>
    </row>
    <row r="53" spans="2:8">
      <c r="B53" s="25">
        <v>36</v>
      </c>
      <c r="C53" s="10" t="s">
        <v>44</v>
      </c>
      <c r="D53" s="14" t="s">
        <v>6</v>
      </c>
      <c r="E53" s="15">
        <v>2</v>
      </c>
      <c r="F53" s="15">
        <v>180</v>
      </c>
      <c r="G53" s="1">
        <f t="shared" si="0"/>
        <v>360</v>
      </c>
      <c r="H53" s="23"/>
    </row>
    <row r="54" spans="2:8" ht="28.5">
      <c r="B54" s="25">
        <v>37</v>
      </c>
      <c r="C54" s="10" t="s">
        <v>45</v>
      </c>
      <c r="D54" s="14" t="s">
        <v>18</v>
      </c>
      <c r="E54" s="15">
        <v>50</v>
      </c>
      <c r="F54" s="15">
        <v>130</v>
      </c>
      <c r="G54" s="1">
        <f t="shared" si="0"/>
        <v>6500</v>
      </c>
      <c r="H54" s="23"/>
    </row>
    <row r="55" spans="2:8">
      <c r="B55" s="25">
        <v>38</v>
      </c>
      <c r="C55" s="10" t="s">
        <v>46</v>
      </c>
      <c r="D55" s="14" t="s">
        <v>6</v>
      </c>
      <c r="E55" s="15">
        <v>100</v>
      </c>
      <c r="F55" s="15">
        <v>150</v>
      </c>
      <c r="G55" s="1">
        <f t="shared" si="0"/>
        <v>15000</v>
      </c>
      <c r="H55" s="23"/>
    </row>
    <row r="56" spans="2:8">
      <c r="B56" s="25">
        <v>39</v>
      </c>
      <c r="C56" s="10" t="s">
        <v>47</v>
      </c>
      <c r="D56" s="14" t="s">
        <v>6</v>
      </c>
      <c r="E56" s="15">
        <v>100</v>
      </c>
      <c r="F56" s="15">
        <v>150</v>
      </c>
      <c r="G56" s="1">
        <f t="shared" si="0"/>
        <v>15000</v>
      </c>
      <c r="H56" s="23"/>
    </row>
    <row r="57" spans="2:8">
      <c r="B57" s="25">
        <v>40</v>
      </c>
      <c r="C57" s="10" t="s">
        <v>48</v>
      </c>
      <c r="D57" s="14" t="s">
        <v>18</v>
      </c>
      <c r="E57" s="15">
        <v>50</v>
      </c>
      <c r="F57" s="15">
        <v>383.5</v>
      </c>
      <c r="G57" s="1">
        <f t="shared" si="0"/>
        <v>19175</v>
      </c>
      <c r="H57" s="23"/>
    </row>
    <row r="58" spans="2:8">
      <c r="B58" s="25">
        <v>41</v>
      </c>
      <c r="C58" s="10" t="s">
        <v>49</v>
      </c>
      <c r="D58" s="14" t="s">
        <v>18</v>
      </c>
      <c r="E58" s="15">
        <v>50</v>
      </c>
      <c r="F58" s="15">
        <v>350</v>
      </c>
      <c r="G58" s="1">
        <f t="shared" si="0"/>
        <v>17500</v>
      </c>
      <c r="H58" s="23"/>
    </row>
    <row r="59" spans="2:8">
      <c r="B59" s="25">
        <v>42</v>
      </c>
      <c r="C59" s="10" t="s">
        <v>50</v>
      </c>
      <c r="D59" s="14" t="s">
        <v>6</v>
      </c>
      <c r="E59" s="15">
        <v>20</v>
      </c>
      <c r="F59" s="15">
        <v>248</v>
      </c>
      <c r="G59" s="1">
        <f t="shared" si="0"/>
        <v>4960</v>
      </c>
      <c r="H59" s="23"/>
    </row>
    <row r="60" spans="2:8">
      <c r="B60" s="25">
        <v>43</v>
      </c>
      <c r="C60" s="10" t="s">
        <v>51</v>
      </c>
      <c r="D60" s="14" t="s">
        <v>6</v>
      </c>
      <c r="E60" s="15">
        <v>20</v>
      </c>
      <c r="F60" s="15">
        <v>238</v>
      </c>
      <c r="G60" s="1">
        <f t="shared" si="0"/>
        <v>4760</v>
      </c>
      <c r="H60" s="23"/>
    </row>
    <row r="61" spans="2:8">
      <c r="B61" s="25">
        <v>44</v>
      </c>
      <c r="C61" s="10" t="s">
        <v>52</v>
      </c>
      <c r="D61" s="14" t="s">
        <v>6</v>
      </c>
      <c r="E61" s="15">
        <v>20</v>
      </c>
      <c r="F61" s="15">
        <v>238</v>
      </c>
      <c r="G61" s="1">
        <f t="shared" si="0"/>
        <v>4760</v>
      </c>
      <c r="H61" s="23"/>
    </row>
    <row r="62" spans="2:8">
      <c r="B62" s="25">
        <v>45</v>
      </c>
      <c r="C62" s="10" t="s">
        <v>53</v>
      </c>
      <c r="D62" s="14" t="s">
        <v>6</v>
      </c>
      <c r="E62" s="15">
        <v>20</v>
      </c>
      <c r="F62" s="15">
        <v>238</v>
      </c>
      <c r="G62" s="1">
        <f t="shared" si="0"/>
        <v>4760</v>
      </c>
      <c r="H62" s="23"/>
    </row>
    <row r="63" spans="2:8">
      <c r="B63" s="25">
        <v>46</v>
      </c>
      <c r="C63" s="10" t="s">
        <v>54</v>
      </c>
      <c r="D63" s="14" t="s">
        <v>6</v>
      </c>
      <c r="E63" s="15">
        <v>100</v>
      </c>
      <c r="F63" s="15">
        <v>350</v>
      </c>
      <c r="G63" s="1">
        <f t="shared" si="0"/>
        <v>35000</v>
      </c>
      <c r="H63" s="23"/>
    </row>
    <row r="64" spans="2:8">
      <c r="B64" s="25">
        <v>47</v>
      </c>
      <c r="C64" s="10" t="s">
        <v>55</v>
      </c>
      <c r="D64" s="14" t="s">
        <v>6</v>
      </c>
      <c r="E64" s="15">
        <v>20</v>
      </c>
      <c r="F64" s="15">
        <v>350</v>
      </c>
      <c r="G64" s="1">
        <f t="shared" si="0"/>
        <v>7000</v>
      </c>
      <c r="H64" s="23"/>
    </row>
    <row r="65" spans="2:8" ht="28.5">
      <c r="B65" s="25">
        <v>48</v>
      </c>
      <c r="C65" s="29" t="s">
        <v>140</v>
      </c>
      <c r="D65" s="30" t="s">
        <v>6</v>
      </c>
      <c r="E65" s="5">
        <v>20</v>
      </c>
      <c r="F65" s="5">
        <v>22500</v>
      </c>
      <c r="G65" s="1">
        <f t="shared" si="0"/>
        <v>450000</v>
      </c>
      <c r="H65" s="23"/>
    </row>
    <row r="66" spans="2:8">
      <c r="B66" s="25">
        <v>49</v>
      </c>
      <c r="C66" s="28" t="s">
        <v>56</v>
      </c>
      <c r="D66" s="20" t="s">
        <v>6</v>
      </c>
      <c r="E66" s="19">
        <v>5</v>
      </c>
      <c r="F66" s="19">
        <v>700</v>
      </c>
      <c r="G66" s="1">
        <f t="shared" si="0"/>
        <v>3500</v>
      </c>
      <c r="H66" s="23"/>
    </row>
    <row r="67" spans="2:8">
      <c r="B67" s="25">
        <v>50</v>
      </c>
      <c r="C67" s="10" t="s">
        <v>57</v>
      </c>
      <c r="D67" s="14" t="s">
        <v>6</v>
      </c>
      <c r="E67" s="15">
        <v>100</v>
      </c>
      <c r="F67" s="15">
        <v>310</v>
      </c>
      <c r="G67" s="1">
        <f t="shared" si="0"/>
        <v>31000</v>
      </c>
      <c r="H67" s="23"/>
    </row>
    <row r="68" spans="2:8">
      <c r="B68" s="25">
        <v>51</v>
      </c>
      <c r="C68" s="10" t="s">
        <v>58</v>
      </c>
      <c r="D68" s="14" t="s">
        <v>6</v>
      </c>
      <c r="E68" s="15">
        <v>100</v>
      </c>
      <c r="F68" s="15">
        <v>310</v>
      </c>
      <c r="G68" s="1">
        <f t="shared" si="0"/>
        <v>31000</v>
      </c>
      <c r="H68" s="23"/>
    </row>
    <row r="69" spans="2:8">
      <c r="B69" s="25">
        <v>52</v>
      </c>
      <c r="C69" s="11" t="s">
        <v>59</v>
      </c>
      <c r="D69" s="26" t="s">
        <v>6</v>
      </c>
      <c r="E69" s="3">
        <v>2</v>
      </c>
      <c r="F69" s="3">
        <v>12000</v>
      </c>
      <c r="G69" s="1">
        <f t="shared" si="0"/>
        <v>24000</v>
      </c>
      <c r="H69" s="23"/>
    </row>
    <row r="70" spans="2:8">
      <c r="B70" s="25">
        <v>53</v>
      </c>
      <c r="C70" s="10" t="s">
        <v>60</v>
      </c>
      <c r="D70" s="14" t="s">
        <v>6</v>
      </c>
      <c r="E70" s="15">
        <v>7</v>
      </c>
      <c r="F70" s="15">
        <v>6370</v>
      </c>
      <c r="G70" s="1">
        <f t="shared" si="0"/>
        <v>44590</v>
      </c>
      <c r="H70" s="23"/>
    </row>
    <row r="71" spans="2:8" ht="28.5">
      <c r="B71" s="25">
        <v>54</v>
      </c>
      <c r="C71" s="10" t="s">
        <v>61</v>
      </c>
      <c r="D71" s="14" t="s">
        <v>6</v>
      </c>
      <c r="E71" s="15">
        <v>1</v>
      </c>
      <c r="F71" s="15">
        <v>131300</v>
      </c>
      <c r="G71" s="1">
        <f t="shared" si="0"/>
        <v>131300</v>
      </c>
      <c r="H71" s="23"/>
    </row>
    <row r="72" spans="2:8" ht="28.5">
      <c r="B72" s="25">
        <v>55</v>
      </c>
      <c r="C72" s="10" t="s">
        <v>141</v>
      </c>
      <c r="D72" s="14" t="s">
        <v>18</v>
      </c>
      <c r="E72" s="15">
        <v>20</v>
      </c>
      <c r="F72" s="15">
        <v>553.15</v>
      </c>
      <c r="G72" s="1">
        <f t="shared" si="0"/>
        <v>11063</v>
      </c>
      <c r="H72" s="23"/>
    </row>
    <row r="73" spans="2:8">
      <c r="B73" s="25">
        <v>56</v>
      </c>
      <c r="C73" s="27" t="s">
        <v>62</v>
      </c>
      <c r="D73" s="8" t="s">
        <v>63</v>
      </c>
      <c r="E73" s="4">
        <v>3</v>
      </c>
      <c r="F73" s="4">
        <v>85000</v>
      </c>
      <c r="G73" s="1">
        <f t="shared" si="0"/>
        <v>255000</v>
      </c>
      <c r="H73" s="23"/>
    </row>
    <row r="74" spans="2:8" ht="28.5">
      <c r="B74" s="25">
        <v>57</v>
      </c>
      <c r="C74" s="10" t="s">
        <v>64</v>
      </c>
      <c r="D74" s="14" t="s">
        <v>6</v>
      </c>
      <c r="E74" s="15">
        <v>5</v>
      </c>
      <c r="F74" s="15">
        <v>35750</v>
      </c>
      <c r="G74" s="1">
        <f t="shared" si="0"/>
        <v>178750</v>
      </c>
      <c r="H74" s="23"/>
    </row>
    <row r="75" spans="2:8">
      <c r="B75" s="25">
        <v>58</v>
      </c>
      <c r="C75" s="10" t="s">
        <v>65</v>
      </c>
      <c r="D75" s="14" t="s">
        <v>6</v>
      </c>
      <c r="E75" s="15">
        <v>200</v>
      </c>
      <c r="F75" s="15">
        <v>225</v>
      </c>
      <c r="G75" s="1">
        <f t="shared" si="0"/>
        <v>45000</v>
      </c>
      <c r="H75" s="23"/>
    </row>
    <row r="76" spans="2:8">
      <c r="B76" s="25">
        <v>59</v>
      </c>
      <c r="C76" s="22" t="s">
        <v>325</v>
      </c>
      <c r="D76" s="14" t="s">
        <v>6</v>
      </c>
      <c r="E76" s="15">
        <v>200</v>
      </c>
      <c r="F76" s="15">
        <v>550</v>
      </c>
      <c r="G76" s="1">
        <f t="shared" si="0"/>
        <v>110000</v>
      </c>
      <c r="H76" s="23"/>
    </row>
    <row r="77" spans="2:8">
      <c r="B77" s="25">
        <v>60</v>
      </c>
      <c r="C77" s="10" t="s">
        <v>66</v>
      </c>
      <c r="D77" s="14" t="s">
        <v>6</v>
      </c>
      <c r="E77" s="15">
        <v>50</v>
      </c>
      <c r="F77" s="15">
        <v>630.5</v>
      </c>
      <c r="G77" s="1">
        <f t="shared" si="0"/>
        <v>31525</v>
      </c>
      <c r="H77" s="23"/>
    </row>
    <row r="78" spans="2:8" ht="28.5">
      <c r="B78" s="25">
        <v>61</v>
      </c>
      <c r="C78" s="10" t="s">
        <v>67</v>
      </c>
      <c r="D78" s="14" t="s">
        <v>18</v>
      </c>
      <c r="E78" s="15">
        <v>20</v>
      </c>
      <c r="F78" s="15">
        <v>3500</v>
      </c>
      <c r="G78" s="1">
        <f t="shared" si="0"/>
        <v>70000</v>
      </c>
      <c r="H78" s="23"/>
    </row>
    <row r="79" spans="2:8">
      <c r="B79" s="25">
        <v>62</v>
      </c>
      <c r="C79" s="10" t="s">
        <v>68</v>
      </c>
      <c r="D79" s="14" t="s">
        <v>6</v>
      </c>
      <c r="E79" s="15">
        <v>50</v>
      </c>
      <c r="F79" s="15">
        <v>11500</v>
      </c>
      <c r="G79" s="1">
        <f t="shared" si="0"/>
        <v>575000</v>
      </c>
      <c r="H79" s="23"/>
    </row>
    <row r="80" spans="2:8">
      <c r="B80" s="25">
        <v>63</v>
      </c>
      <c r="C80" s="10" t="s">
        <v>69</v>
      </c>
      <c r="D80" s="14" t="s">
        <v>6</v>
      </c>
      <c r="E80" s="15">
        <v>10</v>
      </c>
      <c r="F80" s="15">
        <v>11500</v>
      </c>
      <c r="G80" s="1">
        <f t="shared" si="0"/>
        <v>115000</v>
      </c>
      <c r="H80" s="23"/>
    </row>
    <row r="81" spans="2:8">
      <c r="B81" s="25">
        <v>64</v>
      </c>
      <c r="C81" s="10" t="s">
        <v>70</v>
      </c>
      <c r="D81" s="14" t="s">
        <v>6</v>
      </c>
      <c r="E81" s="15">
        <v>10</v>
      </c>
      <c r="F81" s="15">
        <v>1150.5</v>
      </c>
      <c r="G81" s="1">
        <f t="shared" si="0"/>
        <v>11505</v>
      </c>
      <c r="H81" s="23"/>
    </row>
    <row r="82" spans="2:8">
      <c r="B82" s="25">
        <v>65</v>
      </c>
      <c r="C82" s="10" t="s">
        <v>71</v>
      </c>
      <c r="D82" s="14" t="s">
        <v>18</v>
      </c>
      <c r="E82" s="15">
        <v>50</v>
      </c>
      <c r="F82" s="15">
        <v>290</v>
      </c>
      <c r="G82" s="1">
        <f t="shared" si="0"/>
        <v>14500</v>
      </c>
      <c r="H82" s="23"/>
    </row>
    <row r="83" spans="2:8">
      <c r="B83" s="25">
        <v>66</v>
      </c>
      <c r="C83" s="10" t="s">
        <v>72</v>
      </c>
      <c r="D83" s="14" t="s">
        <v>63</v>
      </c>
      <c r="E83" s="15">
        <v>10</v>
      </c>
      <c r="F83" s="15">
        <v>25000</v>
      </c>
      <c r="G83" s="1">
        <f t="shared" ref="G83:G146" si="1">E83*F83</f>
        <v>250000</v>
      </c>
      <c r="H83" s="23"/>
    </row>
    <row r="84" spans="2:8">
      <c r="B84" s="25">
        <v>67</v>
      </c>
      <c r="C84" s="10" t="s">
        <v>73</v>
      </c>
      <c r="D84" s="14" t="s">
        <v>63</v>
      </c>
      <c r="E84" s="15">
        <v>5</v>
      </c>
      <c r="F84" s="15">
        <v>38000</v>
      </c>
      <c r="G84" s="1">
        <f t="shared" si="1"/>
        <v>190000</v>
      </c>
      <c r="H84" s="23"/>
    </row>
    <row r="85" spans="2:8">
      <c r="B85" s="25">
        <v>68</v>
      </c>
      <c r="C85" s="10" t="s">
        <v>74</v>
      </c>
      <c r="D85" s="14" t="s">
        <v>75</v>
      </c>
      <c r="E85" s="15">
        <v>4000</v>
      </c>
      <c r="F85" s="15">
        <v>80.599999999999994</v>
      </c>
      <c r="G85" s="1">
        <f t="shared" si="1"/>
        <v>322400</v>
      </c>
      <c r="H85" s="23"/>
    </row>
    <row r="86" spans="2:8">
      <c r="B86" s="25">
        <v>69</v>
      </c>
      <c r="C86" s="10" t="s">
        <v>76</v>
      </c>
      <c r="D86" s="14" t="s">
        <v>6</v>
      </c>
      <c r="E86" s="15">
        <v>1000</v>
      </c>
      <c r="F86" s="15">
        <v>10</v>
      </c>
      <c r="G86" s="1">
        <f t="shared" si="1"/>
        <v>10000</v>
      </c>
      <c r="H86" s="23"/>
    </row>
    <row r="87" spans="2:8">
      <c r="B87" s="25">
        <v>70</v>
      </c>
      <c r="C87" s="10" t="s">
        <v>77</v>
      </c>
      <c r="D87" s="14" t="s">
        <v>6</v>
      </c>
      <c r="E87" s="15">
        <v>5</v>
      </c>
      <c r="F87" s="15">
        <v>450</v>
      </c>
      <c r="G87" s="1">
        <f t="shared" si="1"/>
        <v>2250</v>
      </c>
      <c r="H87" s="23"/>
    </row>
    <row r="88" spans="2:8">
      <c r="B88" s="25">
        <v>71</v>
      </c>
      <c r="C88" s="10" t="s">
        <v>78</v>
      </c>
      <c r="D88" s="14" t="s">
        <v>6</v>
      </c>
      <c r="E88" s="15">
        <v>5</v>
      </c>
      <c r="F88" s="15">
        <v>300</v>
      </c>
      <c r="G88" s="1">
        <f t="shared" si="1"/>
        <v>1500</v>
      </c>
      <c r="H88" s="23"/>
    </row>
    <row r="89" spans="2:8">
      <c r="B89" s="25">
        <v>72</v>
      </c>
      <c r="C89" s="10" t="s">
        <v>79</v>
      </c>
      <c r="D89" s="14" t="s">
        <v>75</v>
      </c>
      <c r="E89" s="15">
        <v>50</v>
      </c>
      <c r="F89" s="15">
        <v>790</v>
      </c>
      <c r="G89" s="1">
        <f t="shared" si="1"/>
        <v>39500</v>
      </c>
      <c r="H89" s="23"/>
    </row>
    <row r="90" spans="2:8">
      <c r="B90" s="25">
        <v>73</v>
      </c>
      <c r="C90" s="10" t="s">
        <v>80</v>
      </c>
      <c r="D90" s="14" t="s">
        <v>6</v>
      </c>
      <c r="E90" s="15">
        <v>100</v>
      </c>
      <c r="F90" s="15">
        <v>40</v>
      </c>
      <c r="G90" s="1">
        <f t="shared" si="1"/>
        <v>4000</v>
      </c>
      <c r="H90" s="23"/>
    </row>
    <row r="91" spans="2:8">
      <c r="B91" s="25">
        <v>74</v>
      </c>
      <c r="C91" s="10" t="s">
        <v>81</v>
      </c>
      <c r="D91" s="14" t="s">
        <v>6</v>
      </c>
      <c r="E91" s="15">
        <v>20</v>
      </c>
      <c r="F91" s="15">
        <v>2000</v>
      </c>
      <c r="G91" s="1">
        <f t="shared" si="1"/>
        <v>40000</v>
      </c>
      <c r="H91" s="23"/>
    </row>
    <row r="92" spans="2:8">
      <c r="B92" s="25">
        <v>75</v>
      </c>
      <c r="C92" s="10" t="s">
        <v>82</v>
      </c>
      <c r="D92" s="14" t="s">
        <v>6</v>
      </c>
      <c r="E92" s="15">
        <v>3</v>
      </c>
      <c r="F92" s="15">
        <v>45000</v>
      </c>
      <c r="G92" s="1">
        <f t="shared" si="1"/>
        <v>135000</v>
      </c>
      <c r="H92" s="23"/>
    </row>
    <row r="93" spans="2:8">
      <c r="B93" s="25">
        <v>76</v>
      </c>
      <c r="C93" s="10" t="s">
        <v>83</v>
      </c>
      <c r="D93" s="14" t="s">
        <v>6</v>
      </c>
      <c r="E93" s="15">
        <v>4</v>
      </c>
      <c r="F93" s="15">
        <v>44000</v>
      </c>
      <c r="G93" s="1">
        <f t="shared" si="1"/>
        <v>176000</v>
      </c>
      <c r="H93" s="23"/>
    </row>
    <row r="94" spans="2:8">
      <c r="B94" s="25">
        <v>77</v>
      </c>
      <c r="C94" s="10" t="s">
        <v>84</v>
      </c>
      <c r="D94" s="14" t="s">
        <v>6</v>
      </c>
      <c r="E94" s="15">
        <v>200</v>
      </c>
      <c r="F94" s="15">
        <v>700</v>
      </c>
      <c r="G94" s="1">
        <f t="shared" si="1"/>
        <v>140000</v>
      </c>
      <c r="H94" s="23"/>
    </row>
    <row r="95" spans="2:8">
      <c r="B95" s="25">
        <v>78</v>
      </c>
      <c r="C95" s="11" t="s">
        <v>85</v>
      </c>
      <c r="D95" s="26" t="s">
        <v>6</v>
      </c>
      <c r="E95" s="3">
        <v>5</v>
      </c>
      <c r="F95" s="3">
        <v>1200</v>
      </c>
      <c r="G95" s="1">
        <f t="shared" si="1"/>
        <v>6000</v>
      </c>
      <c r="H95" s="23"/>
    </row>
    <row r="96" spans="2:8">
      <c r="B96" s="25">
        <v>79</v>
      </c>
      <c r="C96" s="10" t="s">
        <v>86</v>
      </c>
      <c r="D96" s="14" t="s">
        <v>6</v>
      </c>
      <c r="E96" s="15">
        <v>50</v>
      </c>
      <c r="F96" s="15">
        <v>310</v>
      </c>
      <c r="G96" s="1">
        <f t="shared" si="1"/>
        <v>15500</v>
      </c>
      <c r="H96" s="23"/>
    </row>
    <row r="97" spans="2:8" ht="28.5">
      <c r="B97" s="25">
        <v>80</v>
      </c>
      <c r="C97" s="10" t="s">
        <v>87</v>
      </c>
      <c r="D97" s="14" t="s">
        <v>6</v>
      </c>
      <c r="E97" s="15">
        <v>20</v>
      </c>
      <c r="F97" s="15">
        <v>8000</v>
      </c>
      <c r="G97" s="1">
        <f t="shared" si="1"/>
        <v>160000</v>
      </c>
      <c r="H97" s="23"/>
    </row>
    <row r="98" spans="2:8" ht="28.5">
      <c r="B98" s="25">
        <v>81</v>
      </c>
      <c r="C98" s="10" t="s">
        <v>88</v>
      </c>
      <c r="D98" s="14" t="s">
        <v>6</v>
      </c>
      <c r="E98" s="15">
        <v>20</v>
      </c>
      <c r="F98" s="15">
        <v>7500</v>
      </c>
      <c r="G98" s="1">
        <f t="shared" si="1"/>
        <v>150000</v>
      </c>
      <c r="H98" s="23"/>
    </row>
    <row r="99" spans="2:8">
      <c r="B99" s="25">
        <v>82</v>
      </c>
      <c r="C99" s="10" t="s">
        <v>89</v>
      </c>
      <c r="D99" s="14" t="s">
        <v>6</v>
      </c>
      <c r="E99" s="15">
        <v>2</v>
      </c>
      <c r="F99" s="15">
        <v>20000</v>
      </c>
      <c r="G99" s="1">
        <f t="shared" si="1"/>
        <v>40000</v>
      </c>
      <c r="H99" s="23"/>
    </row>
    <row r="100" spans="2:8">
      <c r="B100" s="25">
        <v>83</v>
      </c>
      <c r="C100" s="10" t="s">
        <v>90</v>
      </c>
      <c r="D100" s="14" t="s">
        <v>6</v>
      </c>
      <c r="E100" s="15">
        <v>10</v>
      </c>
      <c r="F100" s="15">
        <v>1200</v>
      </c>
      <c r="G100" s="1">
        <f t="shared" si="1"/>
        <v>12000</v>
      </c>
      <c r="H100" s="23"/>
    </row>
    <row r="101" spans="2:8">
      <c r="B101" s="25">
        <v>84</v>
      </c>
      <c r="C101" s="10" t="s">
        <v>91</v>
      </c>
      <c r="D101" s="14" t="s">
        <v>6</v>
      </c>
      <c r="E101" s="15">
        <v>5</v>
      </c>
      <c r="F101" s="15">
        <v>1350</v>
      </c>
      <c r="G101" s="1">
        <f t="shared" si="1"/>
        <v>6750</v>
      </c>
      <c r="H101" s="23"/>
    </row>
    <row r="102" spans="2:8" ht="28.5">
      <c r="B102" s="25">
        <v>85</v>
      </c>
      <c r="C102" s="27" t="s">
        <v>179</v>
      </c>
      <c r="D102" s="8" t="s">
        <v>18</v>
      </c>
      <c r="E102" s="15">
        <v>3</v>
      </c>
      <c r="F102" s="15">
        <v>37000</v>
      </c>
      <c r="G102" s="1">
        <f t="shared" si="1"/>
        <v>111000</v>
      </c>
      <c r="H102" s="23"/>
    </row>
    <row r="103" spans="2:8">
      <c r="B103" s="25">
        <v>86</v>
      </c>
      <c r="C103" s="11" t="s">
        <v>92</v>
      </c>
      <c r="D103" s="26" t="s">
        <v>6</v>
      </c>
      <c r="E103" s="3">
        <v>8</v>
      </c>
      <c r="F103" s="3">
        <v>1100</v>
      </c>
      <c r="G103" s="1">
        <f t="shared" si="1"/>
        <v>8800</v>
      </c>
      <c r="H103" s="23"/>
    </row>
    <row r="104" spans="2:8">
      <c r="B104" s="25">
        <v>87</v>
      </c>
      <c r="C104" s="10" t="s">
        <v>93</v>
      </c>
      <c r="D104" s="14" t="s">
        <v>6</v>
      </c>
      <c r="E104" s="15">
        <v>10</v>
      </c>
      <c r="F104" s="15">
        <v>819</v>
      </c>
      <c r="G104" s="1">
        <f t="shared" si="1"/>
        <v>8190</v>
      </c>
      <c r="H104" s="23"/>
    </row>
    <row r="105" spans="2:8" ht="28.5">
      <c r="B105" s="25">
        <v>88</v>
      </c>
      <c r="C105" s="31" t="s">
        <v>94</v>
      </c>
      <c r="D105" s="14" t="s">
        <v>6</v>
      </c>
      <c r="E105" s="15">
        <v>50</v>
      </c>
      <c r="F105" s="6">
        <v>5500</v>
      </c>
      <c r="G105" s="1">
        <f t="shared" si="1"/>
        <v>275000</v>
      </c>
      <c r="H105" s="23"/>
    </row>
    <row r="106" spans="2:8">
      <c r="B106" s="25">
        <v>89</v>
      </c>
      <c r="C106" s="10" t="s">
        <v>95</v>
      </c>
      <c r="D106" s="14" t="s">
        <v>6</v>
      </c>
      <c r="E106" s="15">
        <v>4</v>
      </c>
      <c r="F106" s="15">
        <v>14500</v>
      </c>
      <c r="G106" s="1">
        <f t="shared" si="1"/>
        <v>58000</v>
      </c>
      <c r="H106" s="23"/>
    </row>
    <row r="107" spans="2:8" ht="28.5">
      <c r="B107" s="25">
        <v>90</v>
      </c>
      <c r="C107" s="10" t="s">
        <v>96</v>
      </c>
      <c r="D107" s="14" t="s">
        <v>97</v>
      </c>
      <c r="E107" s="15">
        <v>14</v>
      </c>
      <c r="F107" s="15">
        <v>28700</v>
      </c>
      <c r="G107" s="1">
        <f t="shared" si="1"/>
        <v>401800</v>
      </c>
      <c r="H107" s="23"/>
    </row>
    <row r="108" spans="2:8">
      <c r="B108" s="25">
        <v>91</v>
      </c>
      <c r="C108" s="10" t="s">
        <v>98</v>
      </c>
      <c r="D108" s="14" t="s">
        <v>6</v>
      </c>
      <c r="E108" s="15">
        <v>10</v>
      </c>
      <c r="F108" s="15">
        <v>24000</v>
      </c>
      <c r="G108" s="1">
        <f t="shared" si="1"/>
        <v>240000</v>
      </c>
      <c r="H108" s="23"/>
    </row>
    <row r="109" spans="2:8" ht="28.5">
      <c r="B109" s="25">
        <v>92</v>
      </c>
      <c r="C109" s="10" t="s">
        <v>99</v>
      </c>
      <c r="D109" s="14" t="s">
        <v>6</v>
      </c>
      <c r="E109" s="15">
        <v>6</v>
      </c>
      <c r="F109" s="15">
        <v>17000</v>
      </c>
      <c r="G109" s="1">
        <f t="shared" si="1"/>
        <v>102000</v>
      </c>
      <c r="H109" s="23"/>
    </row>
    <row r="110" spans="2:8">
      <c r="B110" s="25">
        <v>93</v>
      </c>
      <c r="C110" s="10" t="s">
        <v>100</v>
      </c>
      <c r="D110" s="14" t="s">
        <v>6</v>
      </c>
      <c r="E110" s="15">
        <v>6</v>
      </c>
      <c r="F110" s="15">
        <v>10000</v>
      </c>
      <c r="G110" s="1">
        <f t="shared" si="1"/>
        <v>60000</v>
      </c>
      <c r="H110" s="23"/>
    </row>
    <row r="111" spans="2:8">
      <c r="B111" s="25">
        <v>94</v>
      </c>
      <c r="C111" s="10" t="s">
        <v>101</v>
      </c>
      <c r="D111" s="14" t="s">
        <v>102</v>
      </c>
      <c r="E111" s="15">
        <v>3</v>
      </c>
      <c r="F111" s="15">
        <v>6500</v>
      </c>
      <c r="G111" s="1">
        <f t="shared" si="1"/>
        <v>19500</v>
      </c>
      <c r="H111" s="23"/>
    </row>
    <row r="112" spans="2:8">
      <c r="B112" s="25">
        <v>95</v>
      </c>
      <c r="C112" s="10" t="s">
        <v>103</v>
      </c>
      <c r="D112" s="14" t="s">
        <v>102</v>
      </c>
      <c r="E112" s="15">
        <v>3</v>
      </c>
      <c r="F112" s="15">
        <v>16500</v>
      </c>
      <c r="G112" s="1">
        <f t="shared" si="1"/>
        <v>49500</v>
      </c>
      <c r="H112" s="23"/>
    </row>
    <row r="113" spans="2:8">
      <c r="B113" s="25">
        <v>96</v>
      </c>
      <c r="C113" s="10" t="s">
        <v>104</v>
      </c>
      <c r="D113" s="14" t="s">
        <v>63</v>
      </c>
      <c r="E113" s="15">
        <v>6</v>
      </c>
      <c r="F113" s="15">
        <v>27000</v>
      </c>
      <c r="G113" s="1">
        <f t="shared" si="1"/>
        <v>162000</v>
      </c>
      <c r="H113" s="23"/>
    </row>
    <row r="114" spans="2:8">
      <c r="B114" s="25">
        <v>97</v>
      </c>
      <c r="C114" s="10" t="s">
        <v>105</v>
      </c>
      <c r="D114" s="14" t="s">
        <v>63</v>
      </c>
      <c r="E114" s="15">
        <v>3</v>
      </c>
      <c r="F114" s="15">
        <v>27000</v>
      </c>
      <c r="G114" s="1">
        <f t="shared" si="1"/>
        <v>81000</v>
      </c>
      <c r="H114" s="23"/>
    </row>
    <row r="115" spans="2:8">
      <c r="B115" s="25">
        <v>98</v>
      </c>
      <c r="C115" s="10" t="s">
        <v>106</v>
      </c>
      <c r="D115" s="14" t="s">
        <v>63</v>
      </c>
      <c r="E115" s="15">
        <v>5</v>
      </c>
      <c r="F115" s="15">
        <v>45500</v>
      </c>
      <c r="G115" s="1">
        <f t="shared" si="1"/>
        <v>227500</v>
      </c>
      <c r="H115" s="23"/>
    </row>
    <row r="116" spans="2:8">
      <c r="B116" s="25">
        <v>99</v>
      </c>
      <c r="C116" s="11" t="s">
        <v>107</v>
      </c>
      <c r="D116" s="26" t="s">
        <v>102</v>
      </c>
      <c r="E116" s="3">
        <v>50</v>
      </c>
      <c r="F116" s="3">
        <v>350</v>
      </c>
      <c r="G116" s="1">
        <f t="shared" si="1"/>
        <v>17500</v>
      </c>
      <c r="H116" s="23"/>
    </row>
    <row r="117" spans="2:8">
      <c r="B117" s="25">
        <v>100</v>
      </c>
      <c r="C117" s="10" t="s">
        <v>108</v>
      </c>
      <c r="D117" s="14" t="s">
        <v>6</v>
      </c>
      <c r="E117" s="15">
        <v>3</v>
      </c>
      <c r="F117" s="15">
        <v>27462.5</v>
      </c>
      <c r="G117" s="1">
        <f t="shared" si="1"/>
        <v>82387.5</v>
      </c>
      <c r="H117" s="23"/>
    </row>
    <row r="118" spans="2:8">
      <c r="B118" s="25">
        <v>101</v>
      </c>
      <c r="C118" s="11" t="s">
        <v>109</v>
      </c>
      <c r="D118" s="26" t="s">
        <v>6</v>
      </c>
      <c r="E118" s="3">
        <v>1</v>
      </c>
      <c r="F118" s="3">
        <v>42217.5</v>
      </c>
      <c r="G118" s="1">
        <f t="shared" si="1"/>
        <v>42217.5</v>
      </c>
      <c r="H118" s="23"/>
    </row>
    <row r="119" spans="2:8">
      <c r="B119" s="25">
        <v>102</v>
      </c>
      <c r="C119" s="10" t="s">
        <v>110</v>
      </c>
      <c r="D119" s="14" t="s">
        <v>6</v>
      </c>
      <c r="E119" s="15">
        <v>4000</v>
      </c>
      <c r="F119" s="15">
        <v>45</v>
      </c>
      <c r="G119" s="1">
        <f t="shared" si="1"/>
        <v>180000</v>
      </c>
      <c r="H119" s="23"/>
    </row>
    <row r="120" spans="2:8">
      <c r="B120" s="25">
        <v>103</v>
      </c>
      <c r="C120" s="10" t="s">
        <v>111</v>
      </c>
      <c r="D120" s="14" t="s">
        <v>6</v>
      </c>
      <c r="E120" s="15">
        <v>50</v>
      </c>
      <c r="F120" s="15">
        <v>140</v>
      </c>
      <c r="G120" s="1">
        <f t="shared" si="1"/>
        <v>7000</v>
      </c>
      <c r="H120" s="23"/>
    </row>
    <row r="121" spans="2:8">
      <c r="B121" s="25">
        <v>104</v>
      </c>
      <c r="C121" s="10" t="s">
        <v>112</v>
      </c>
      <c r="D121" s="14" t="s">
        <v>6</v>
      </c>
      <c r="E121" s="15">
        <v>50</v>
      </c>
      <c r="F121" s="15">
        <v>125</v>
      </c>
      <c r="G121" s="1">
        <f t="shared" si="1"/>
        <v>6250</v>
      </c>
      <c r="H121" s="23"/>
    </row>
    <row r="122" spans="2:8">
      <c r="B122" s="25">
        <v>105</v>
      </c>
      <c r="C122" s="10" t="s">
        <v>113</v>
      </c>
      <c r="D122" s="14" t="s">
        <v>6</v>
      </c>
      <c r="E122" s="15">
        <v>50</v>
      </c>
      <c r="F122" s="15">
        <v>125</v>
      </c>
      <c r="G122" s="1">
        <f t="shared" si="1"/>
        <v>6250</v>
      </c>
      <c r="H122" s="23"/>
    </row>
    <row r="123" spans="2:8">
      <c r="B123" s="25">
        <v>106</v>
      </c>
      <c r="C123" s="27" t="s">
        <v>114</v>
      </c>
      <c r="D123" s="14" t="s">
        <v>6</v>
      </c>
      <c r="E123" s="4">
        <v>400</v>
      </c>
      <c r="F123" s="4">
        <v>420</v>
      </c>
      <c r="G123" s="1">
        <f t="shared" si="1"/>
        <v>168000</v>
      </c>
      <c r="H123" s="23"/>
    </row>
    <row r="124" spans="2:8">
      <c r="B124" s="25">
        <v>107</v>
      </c>
      <c r="C124" s="10" t="s">
        <v>115</v>
      </c>
      <c r="D124" s="14" t="s">
        <v>6</v>
      </c>
      <c r="E124" s="15">
        <v>500</v>
      </c>
      <c r="F124" s="15">
        <v>3.5</v>
      </c>
      <c r="G124" s="1">
        <f t="shared" si="1"/>
        <v>1750</v>
      </c>
      <c r="H124" s="23"/>
    </row>
    <row r="125" spans="2:8" ht="28.5">
      <c r="B125" s="25">
        <v>108</v>
      </c>
      <c r="C125" s="10" t="s">
        <v>116</v>
      </c>
      <c r="D125" s="14" t="s">
        <v>6</v>
      </c>
      <c r="E125" s="15">
        <v>2</v>
      </c>
      <c r="F125" s="15">
        <v>20000</v>
      </c>
      <c r="G125" s="1">
        <f t="shared" si="1"/>
        <v>40000</v>
      </c>
      <c r="H125" s="23"/>
    </row>
    <row r="126" spans="2:8">
      <c r="B126" s="25">
        <v>109</v>
      </c>
      <c r="C126" s="10" t="s">
        <v>117</v>
      </c>
      <c r="D126" s="14" t="s">
        <v>6</v>
      </c>
      <c r="E126" s="15">
        <v>5</v>
      </c>
      <c r="F126" s="15">
        <v>975</v>
      </c>
      <c r="G126" s="1">
        <f t="shared" si="1"/>
        <v>4875</v>
      </c>
      <c r="H126" s="23"/>
    </row>
    <row r="127" spans="2:8">
      <c r="B127" s="25">
        <v>110</v>
      </c>
      <c r="C127" s="10" t="s">
        <v>118</v>
      </c>
      <c r="D127" s="14" t="s">
        <v>6</v>
      </c>
      <c r="E127" s="15">
        <v>50</v>
      </c>
      <c r="F127" s="15">
        <v>1027</v>
      </c>
      <c r="G127" s="1">
        <f t="shared" si="1"/>
        <v>51350</v>
      </c>
      <c r="H127" s="23"/>
    </row>
    <row r="128" spans="2:8" ht="28.5">
      <c r="B128" s="25">
        <v>111</v>
      </c>
      <c r="C128" s="10" t="s">
        <v>119</v>
      </c>
      <c r="D128" s="14" t="s">
        <v>6</v>
      </c>
      <c r="E128" s="15">
        <v>20</v>
      </c>
      <c r="F128" s="15">
        <v>2590</v>
      </c>
      <c r="G128" s="1">
        <f t="shared" si="1"/>
        <v>51800</v>
      </c>
      <c r="H128" s="23"/>
    </row>
    <row r="129" spans="2:8">
      <c r="B129" s="25">
        <v>112</v>
      </c>
      <c r="C129" s="10" t="s">
        <v>120</v>
      </c>
      <c r="D129" s="14" t="s">
        <v>63</v>
      </c>
      <c r="E129" s="15">
        <v>10</v>
      </c>
      <c r="F129" s="15">
        <v>3335</v>
      </c>
      <c r="G129" s="1">
        <f t="shared" si="1"/>
        <v>33350</v>
      </c>
      <c r="H129" s="23"/>
    </row>
    <row r="130" spans="2:8">
      <c r="B130" s="25">
        <v>113</v>
      </c>
      <c r="C130" s="10" t="s">
        <v>121</v>
      </c>
      <c r="D130" s="14" t="s">
        <v>6</v>
      </c>
      <c r="E130" s="15">
        <v>2</v>
      </c>
      <c r="F130" s="15">
        <v>9074</v>
      </c>
      <c r="G130" s="1">
        <f t="shared" si="1"/>
        <v>18148</v>
      </c>
      <c r="H130" s="23"/>
    </row>
    <row r="131" spans="2:8">
      <c r="B131" s="25">
        <v>114</v>
      </c>
      <c r="C131" s="10" t="s">
        <v>122</v>
      </c>
      <c r="D131" s="14" t="s">
        <v>6</v>
      </c>
      <c r="E131" s="15">
        <v>5</v>
      </c>
      <c r="F131" s="15">
        <v>8450</v>
      </c>
      <c r="G131" s="1">
        <f t="shared" si="1"/>
        <v>42250</v>
      </c>
      <c r="H131" s="23"/>
    </row>
    <row r="132" spans="2:8">
      <c r="B132" s="25">
        <v>115</v>
      </c>
      <c r="C132" s="10" t="s">
        <v>314</v>
      </c>
      <c r="D132" s="14" t="s">
        <v>318</v>
      </c>
      <c r="E132" s="15">
        <v>120</v>
      </c>
      <c r="F132" s="15">
        <v>1274</v>
      </c>
      <c r="G132" s="1">
        <f t="shared" si="1"/>
        <v>152880</v>
      </c>
      <c r="H132" s="23"/>
    </row>
    <row r="133" spans="2:8">
      <c r="B133" s="25">
        <v>116</v>
      </c>
      <c r="C133" s="10" t="s">
        <v>315</v>
      </c>
      <c r="D133" s="14" t="s">
        <v>318</v>
      </c>
      <c r="E133" s="15">
        <v>120</v>
      </c>
      <c r="F133" s="15">
        <v>650</v>
      </c>
      <c r="G133" s="1">
        <f t="shared" si="1"/>
        <v>78000</v>
      </c>
      <c r="H133" s="23"/>
    </row>
    <row r="134" spans="2:8">
      <c r="B134" s="25">
        <v>117</v>
      </c>
      <c r="C134" s="28" t="s">
        <v>316</v>
      </c>
      <c r="D134" s="14" t="s">
        <v>318</v>
      </c>
      <c r="E134" s="15">
        <v>120</v>
      </c>
      <c r="F134" s="15">
        <v>1200</v>
      </c>
      <c r="G134" s="1">
        <f t="shared" si="1"/>
        <v>144000</v>
      </c>
      <c r="H134" s="23"/>
    </row>
    <row r="135" spans="2:8">
      <c r="B135" s="25">
        <v>118</v>
      </c>
      <c r="C135" s="10" t="s">
        <v>317</v>
      </c>
      <c r="D135" s="14" t="s">
        <v>318</v>
      </c>
      <c r="E135" s="15">
        <v>120</v>
      </c>
      <c r="F135" s="15">
        <v>650</v>
      </c>
      <c r="G135" s="1">
        <f t="shared" si="1"/>
        <v>78000</v>
      </c>
      <c r="H135" s="23"/>
    </row>
    <row r="136" spans="2:8">
      <c r="B136" s="25">
        <v>119</v>
      </c>
      <c r="C136" s="10" t="s">
        <v>123</v>
      </c>
      <c r="D136" s="14" t="s">
        <v>6</v>
      </c>
      <c r="E136" s="15">
        <v>1000</v>
      </c>
      <c r="F136" s="15">
        <v>13.2</v>
      </c>
      <c r="G136" s="1">
        <f t="shared" si="1"/>
        <v>13200</v>
      </c>
      <c r="H136" s="23"/>
    </row>
    <row r="137" spans="2:8">
      <c r="B137" s="25">
        <v>120</v>
      </c>
      <c r="C137" s="10" t="s">
        <v>124</v>
      </c>
      <c r="D137" s="14" t="s">
        <v>6</v>
      </c>
      <c r="E137" s="15">
        <v>6000</v>
      </c>
      <c r="F137" s="15">
        <v>20</v>
      </c>
      <c r="G137" s="1">
        <f t="shared" si="1"/>
        <v>120000</v>
      </c>
      <c r="H137" s="23"/>
    </row>
    <row r="138" spans="2:8">
      <c r="B138" s="25">
        <v>121</v>
      </c>
      <c r="C138" s="10" t="s">
        <v>125</v>
      </c>
      <c r="D138" s="14" t="s">
        <v>6</v>
      </c>
      <c r="E138" s="15">
        <v>5000</v>
      </c>
      <c r="F138" s="15">
        <v>30</v>
      </c>
      <c r="G138" s="1">
        <f t="shared" si="1"/>
        <v>150000</v>
      </c>
      <c r="H138" s="23"/>
    </row>
    <row r="139" spans="2:8">
      <c r="B139" s="25">
        <v>122</v>
      </c>
      <c r="C139" s="10" t="s">
        <v>126</v>
      </c>
      <c r="D139" s="14" t="s">
        <v>6</v>
      </c>
      <c r="E139" s="15">
        <v>200</v>
      </c>
      <c r="F139" s="15">
        <v>77</v>
      </c>
      <c r="G139" s="1">
        <f t="shared" si="1"/>
        <v>15400</v>
      </c>
      <c r="H139" s="23"/>
    </row>
    <row r="140" spans="2:8">
      <c r="B140" s="25">
        <v>123</v>
      </c>
      <c r="C140" s="10" t="s">
        <v>127</v>
      </c>
      <c r="D140" s="14" t="s">
        <v>6</v>
      </c>
      <c r="E140" s="15">
        <v>10000</v>
      </c>
      <c r="F140" s="15">
        <v>15</v>
      </c>
      <c r="G140" s="1">
        <f t="shared" si="1"/>
        <v>150000</v>
      </c>
      <c r="H140" s="23"/>
    </row>
    <row r="141" spans="2:8">
      <c r="B141" s="25">
        <v>124</v>
      </c>
      <c r="C141" s="10" t="s">
        <v>177</v>
      </c>
      <c r="D141" s="14" t="s">
        <v>6</v>
      </c>
      <c r="E141" s="15">
        <v>10</v>
      </c>
      <c r="F141" s="15">
        <v>600</v>
      </c>
      <c r="G141" s="1">
        <f t="shared" si="1"/>
        <v>6000</v>
      </c>
      <c r="H141" s="23"/>
    </row>
    <row r="142" spans="2:8">
      <c r="B142" s="25">
        <v>125</v>
      </c>
      <c r="C142" s="10" t="s">
        <v>128</v>
      </c>
      <c r="D142" s="14" t="s">
        <v>6</v>
      </c>
      <c r="E142" s="15">
        <v>1000</v>
      </c>
      <c r="F142" s="15">
        <v>24</v>
      </c>
      <c r="G142" s="1">
        <f t="shared" si="1"/>
        <v>24000</v>
      </c>
      <c r="H142" s="23"/>
    </row>
    <row r="143" spans="2:8">
      <c r="B143" s="25">
        <v>126</v>
      </c>
      <c r="C143" s="10" t="s">
        <v>129</v>
      </c>
      <c r="D143" s="14" t="s">
        <v>18</v>
      </c>
      <c r="E143" s="15">
        <v>200</v>
      </c>
      <c r="F143" s="15">
        <v>35</v>
      </c>
      <c r="G143" s="1">
        <f t="shared" si="1"/>
        <v>7000</v>
      </c>
      <c r="H143" s="23"/>
    </row>
    <row r="144" spans="2:8">
      <c r="B144" s="25">
        <v>127</v>
      </c>
      <c r="C144" s="10" t="s">
        <v>130</v>
      </c>
      <c r="D144" s="14" t="s">
        <v>6</v>
      </c>
      <c r="E144" s="15">
        <v>10</v>
      </c>
      <c r="F144" s="15">
        <v>9900</v>
      </c>
      <c r="G144" s="1">
        <f t="shared" si="1"/>
        <v>99000</v>
      </c>
      <c r="H144" s="23"/>
    </row>
    <row r="145" spans="2:8">
      <c r="B145" s="25">
        <v>128</v>
      </c>
      <c r="C145" s="10" t="s">
        <v>131</v>
      </c>
      <c r="D145" s="14" t="s">
        <v>6</v>
      </c>
      <c r="E145" s="15">
        <v>100</v>
      </c>
      <c r="F145" s="15">
        <v>950</v>
      </c>
      <c r="G145" s="1">
        <f t="shared" si="1"/>
        <v>95000</v>
      </c>
      <c r="H145" s="23"/>
    </row>
    <row r="146" spans="2:8">
      <c r="B146" s="25">
        <v>129</v>
      </c>
      <c r="C146" s="10" t="s">
        <v>132</v>
      </c>
      <c r="D146" s="14" t="s">
        <v>6</v>
      </c>
      <c r="E146" s="15">
        <v>32</v>
      </c>
      <c r="F146" s="15">
        <v>350</v>
      </c>
      <c r="G146" s="1">
        <f t="shared" si="1"/>
        <v>11200</v>
      </c>
      <c r="H146" s="23"/>
    </row>
    <row r="147" spans="2:8">
      <c r="B147" s="25">
        <v>130</v>
      </c>
      <c r="C147" s="10" t="s">
        <v>133</v>
      </c>
      <c r="D147" s="14" t="s">
        <v>18</v>
      </c>
      <c r="E147" s="15">
        <v>30</v>
      </c>
      <c r="F147" s="15">
        <v>350</v>
      </c>
      <c r="G147" s="1">
        <f t="shared" ref="G147:G184" si="2">E147*F147</f>
        <v>10500</v>
      </c>
      <c r="H147" s="23"/>
    </row>
    <row r="148" spans="2:8">
      <c r="B148" s="25">
        <v>131</v>
      </c>
      <c r="C148" s="10" t="s">
        <v>134</v>
      </c>
      <c r="D148" s="14" t="s">
        <v>6</v>
      </c>
      <c r="E148" s="15">
        <v>10</v>
      </c>
      <c r="F148" s="15">
        <v>350</v>
      </c>
      <c r="G148" s="1">
        <f t="shared" si="2"/>
        <v>3500</v>
      </c>
      <c r="H148" s="23"/>
    </row>
    <row r="149" spans="2:8">
      <c r="B149" s="25">
        <v>132</v>
      </c>
      <c r="C149" s="10" t="s">
        <v>135</v>
      </c>
      <c r="D149" s="14" t="s">
        <v>6</v>
      </c>
      <c r="E149" s="15">
        <v>20</v>
      </c>
      <c r="F149" s="15">
        <v>350</v>
      </c>
      <c r="G149" s="1">
        <f t="shared" si="2"/>
        <v>7000</v>
      </c>
      <c r="H149" s="23"/>
    </row>
    <row r="150" spans="2:8">
      <c r="B150" s="25">
        <v>133</v>
      </c>
      <c r="C150" s="10" t="s">
        <v>136</v>
      </c>
      <c r="D150" s="14" t="s">
        <v>6</v>
      </c>
      <c r="E150" s="15">
        <v>30</v>
      </c>
      <c r="F150" s="15">
        <v>350</v>
      </c>
      <c r="G150" s="1">
        <f t="shared" si="2"/>
        <v>10500</v>
      </c>
      <c r="H150" s="23"/>
    </row>
    <row r="151" spans="2:8">
      <c r="B151" s="25">
        <v>134</v>
      </c>
      <c r="C151" s="10" t="s">
        <v>137</v>
      </c>
      <c r="D151" s="14" t="s">
        <v>6</v>
      </c>
      <c r="E151" s="15">
        <v>5</v>
      </c>
      <c r="F151" s="15">
        <v>9500</v>
      </c>
      <c r="G151" s="1">
        <f t="shared" si="2"/>
        <v>47500</v>
      </c>
      <c r="H151" s="23"/>
    </row>
    <row r="152" spans="2:8">
      <c r="B152" s="25">
        <v>135</v>
      </c>
      <c r="C152" s="10" t="s">
        <v>138</v>
      </c>
      <c r="D152" s="14" t="s">
        <v>6</v>
      </c>
      <c r="E152" s="15">
        <v>10</v>
      </c>
      <c r="F152" s="15">
        <v>2500</v>
      </c>
      <c r="G152" s="1">
        <f t="shared" si="2"/>
        <v>25000</v>
      </c>
      <c r="H152" s="23"/>
    </row>
    <row r="153" spans="2:8">
      <c r="B153" s="25">
        <v>136</v>
      </c>
      <c r="C153" s="10" t="s">
        <v>139</v>
      </c>
      <c r="D153" s="14" t="s">
        <v>6</v>
      </c>
      <c r="E153" s="15">
        <v>1</v>
      </c>
      <c r="F153" s="15">
        <v>3100</v>
      </c>
      <c r="G153" s="1">
        <f t="shared" si="2"/>
        <v>3100</v>
      </c>
      <c r="H153" s="23"/>
    </row>
    <row r="154" spans="2:8" ht="28.5">
      <c r="B154" s="25">
        <v>137</v>
      </c>
      <c r="C154" s="11" t="s">
        <v>142</v>
      </c>
      <c r="D154" s="26" t="s">
        <v>6</v>
      </c>
      <c r="E154" s="3">
        <v>1</v>
      </c>
      <c r="F154" s="3">
        <v>24000</v>
      </c>
      <c r="G154" s="1">
        <f t="shared" si="2"/>
        <v>24000</v>
      </c>
      <c r="H154" s="23"/>
    </row>
    <row r="155" spans="2:8" ht="28.5">
      <c r="B155" s="25">
        <v>138</v>
      </c>
      <c r="C155" s="11" t="s">
        <v>143</v>
      </c>
      <c r="D155" s="32" t="s">
        <v>6</v>
      </c>
      <c r="E155" s="33">
        <v>1</v>
      </c>
      <c r="F155" s="33">
        <v>6500</v>
      </c>
      <c r="G155" s="1">
        <f t="shared" si="2"/>
        <v>6500</v>
      </c>
      <c r="H155" s="23"/>
    </row>
    <row r="156" spans="2:8">
      <c r="B156" s="25">
        <v>139</v>
      </c>
      <c r="C156" s="11" t="s">
        <v>144</v>
      </c>
      <c r="D156" s="32" t="s">
        <v>6</v>
      </c>
      <c r="E156" s="33">
        <v>1</v>
      </c>
      <c r="F156" s="33">
        <v>9000</v>
      </c>
      <c r="G156" s="1">
        <f t="shared" si="2"/>
        <v>9000</v>
      </c>
      <c r="H156" s="23"/>
    </row>
    <row r="157" spans="2:8" ht="28.5">
      <c r="B157" s="25">
        <v>140</v>
      </c>
      <c r="C157" s="11" t="s">
        <v>145</v>
      </c>
      <c r="D157" s="26" t="s">
        <v>6</v>
      </c>
      <c r="E157" s="3">
        <v>1</v>
      </c>
      <c r="F157" s="3">
        <v>5500</v>
      </c>
      <c r="G157" s="1">
        <f t="shared" si="2"/>
        <v>5500</v>
      </c>
      <c r="H157" s="23"/>
    </row>
    <row r="158" spans="2:8" ht="28.5">
      <c r="B158" s="25">
        <v>141</v>
      </c>
      <c r="C158" s="11" t="s">
        <v>146</v>
      </c>
      <c r="D158" s="32" t="s">
        <v>6</v>
      </c>
      <c r="E158" s="33">
        <v>1</v>
      </c>
      <c r="F158" s="33">
        <v>8500</v>
      </c>
      <c r="G158" s="1">
        <f t="shared" si="2"/>
        <v>8500</v>
      </c>
      <c r="H158" s="23"/>
    </row>
    <row r="159" spans="2:8" ht="24" customHeight="1">
      <c r="B159" s="25">
        <v>142</v>
      </c>
      <c r="C159" s="11" t="s">
        <v>147</v>
      </c>
      <c r="D159" s="32" t="s">
        <v>6</v>
      </c>
      <c r="E159" s="33">
        <v>1</v>
      </c>
      <c r="F159" s="33">
        <v>5000</v>
      </c>
      <c r="G159" s="1">
        <f t="shared" si="2"/>
        <v>5000</v>
      </c>
      <c r="H159" s="23"/>
    </row>
    <row r="160" spans="2:8" ht="34.5" customHeight="1">
      <c r="B160" s="25">
        <v>143</v>
      </c>
      <c r="C160" s="11" t="s">
        <v>148</v>
      </c>
      <c r="D160" s="32" t="s">
        <v>6</v>
      </c>
      <c r="E160" s="33">
        <v>1</v>
      </c>
      <c r="F160" s="33">
        <v>6500</v>
      </c>
      <c r="G160" s="1">
        <f t="shared" si="2"/>
        <v>6500</v>
      </c>
      <c r="H160" s="23"/>
    </row>
    <row r="161" spans="2:8" ht="28.5">
      <c r="B161" s="25">
        <v>144</v>
      </c>
      <c r="C161" s="11" t="s">
        <v>149</v>
      </c>
      <c r="D161" s="32" t="s">
        <v>6</v>
      </c>
      <c r="E161" s="33">
        <v>1</v>
      </c>
      <c r="F161" s="33">
        <v>5000</v>
      </c>
      <c r="G161" s="1">
        <f t="shared" si="2"/>
        <v>5000</v>
      </c>
      <c r="H161" s="23"/>
    </row>
    <row r="162" spans="2:8" ht="28.5">
      <c r="B162" s="25">
        <v>145</v>
      </c>
      <c r="C162" s="11" t="s">
        <v>150</v>
      </c>
      <c r="D162" s="32" t="s">
        <v>6</v>
      </c>
      <c r="E162" s="33">
        <v>1</v>
      </c>
      <c r="F162" s="33">
        <v>5000</v>
      </c>
      <c r="G162" s="1">
        <f t="shared" si="2"/>
        <v>5000</v>
      </c>
      <c r="H162" s="23"/>
    </row>
    <row r="163" spans="2:8" ht="28.5">
      <c r="B163" s="25">
        <v>146</v>
      </c>
      <c r="C163" s="11" t="s">
        <v>151</v>
      </c>
      <c r="D163" s="32" t="s">
        <v>6</v>
      </c>
      <c r="E163" s="33">
        <v>1</v>
      </c>
      <c r="F163" s="33">
        <v>5000</v>
      </c>
      <c r="G163" s="1">
        <f t="shared" si="2"/>
        <v>5000</v>
      </c>
      <c r="H163" s="23"/>
    </row>
    <row r="164" spans="2:8" ht="28.5">
      <c r="B164" s="25">
        <v>147</v>
      </c>
      <c r="C164" s="11" t="s">
        <v>152</v>
      </c>
      <c r="D164" s="32" t="s">
        <v>153</v>
      </c>
      <c r="E164" s="33">
        <v>1</v>
      </c>
      <c r="F164" s="33">
        <v>15000</v>
      </c>
      <c r="G164" s="1">
        <f t="shared" si="2"/>
        <v>15000</v>
      </c>
      <c r="H164" s="23"/>
    </row>
    <row r="165" spans="2:8" ht="42.75">
      <c r="B165" s="25">
        <v>148</v>
      </c>
      <c r="C165" s="11" t="s">
        <v>154</v>
      </c>
      <c r="D165" s="32" t="s">
        <v>153</v>
      </c>
      <c r="E165" s="33">
        <v>1</v>
      </c>
      <c r="F165" s="33">
        <v>9000</v>
      </c>
      <c r="G165" s="1">
        <f t="shared" si="2"/>
        <v>9000</v>
      </c>
      <c r="H165" s="23"/>
    </row>
    <row r="166" spans="2:8" ht="33" customHeight="1">
      <c r="B166" s="25">
        <v>149</v>
      </c>
      <c r="C166" s="11" t="s">
        <v>155</v>
      </c>
      <c r="D166" s="32" t="s">
        <v>6</v>
      </c>
      <c r="E166" s="33">
        <v>1</v>
      </c>
      <c r="F166" s="33">
        <v>9000</v>
      </c>
      <c r="G166" s="1">
        <f t="shared" si="2"/>
        <v>9000</v>
      </c>
      <c r="H166" s="23"/>
    </row>
    <row r="167" spans="2:8" ht="33" customHeight="1">
      <c r="B167" s="25">
        <v>150</v>
      </c>
      <c r="C167" s="11" t="s">
        <v>156</v>
      </c>
      <c r="D167" s="32" t="s">
        <v>6</v>
      </c>
      <c r="E167" s="33">
        <v>1</v>
      </c>
      <c r="F167" s="33">
        <v>9000</v>
      </c>
      <c r="G167" s="1">
        <f t="shared" si="2"/>
        <v>9000</v>
      </c>
      <c r="H167" s="23"/>
    </row>
    <row r="168" spans="2:8" ht="28.5">
      <c r="B168" s="25">
        <v>151</v>
      </c>
      <c r="C168" s="10" t="s">
        <v>157</v>
      </c>
      <c r="D168" s="14" t="s">
        <v>6</v>
      </c>
      <c r="E168" s="15">
        <v>2</v>
      </c>
      <c r="F168" s="15">
        <v>110</v>
      </c>
      <c r="G168" s="1">
        <f t="shared" si="2"/>
        <v>220</v>
      </c>
      <c r="H168" s="23"/>
    </row>
    <row r="169" spans="2:8">
      <c r="B169" s="25">
        <v>152</v>
      </c>
      <c r="C169" s="10" t="s">
        <v>158</v>
      </c>
      <c r="D169" s="14"/>
      <c r="E169" s="15">
        <v>100</v>
      </c>
      <c r="F169" s="15">
        <v>650</v>
      </c>
      <c r="G169" s="1">
        <f t="shared" si="2"/>
        <v>65000</v>
      </c>
      <c r="H169" s="23"/>
    </row>
    <row r="170" spans="2:8">
      <c r="B170" s="25">
        <v>153</v>
      </c>
      <c r="C170" s="10" t="s">
        <v>159</v>
      </c>
      <c r="D170" s="14" t="s">
        <v>6</v>
      </c>
      <c r="E170" s="15">
        <v>100</v>
      </c>
      <c r="F170" s="15">
        <v>600</v>
      </c>
      <c r="G170" s="1">
        <f t="shared" si="2"/>
        <v>60000</v>
      </c>
      <c r="H170" s="23"/>
    </row>
    <row r="171" spans="2:8">
      <c r="B171" s="25">
        <v>154</v>
      </c>
      <c r="C171" s="10" t="s">
        <v>160</v>
      </c>
      <c r="D171" s="14" t="s">
        <v>6</v>
      </c>
      <c r="E171" s="15">
        <v>100</v>
      </c>
      <c r="F171" s="15">
        <v>500</v>
      </c>
      <c r="G171" s="1">
        <f t="shared" si="2"/>
        <v>50000</v>
      </c>
      <c r="H171" s="23"/>
    </row>
    <row r="172" spans="2:8">
      <c r="B172" s="25">
        <v>155</v>
      </c>
      <c r="C172" s="10" t="s">
        <v>161</v>
      </c>
      <c r="D172" s="14" t="s">
        <v>6</v>
      </c>
      <c r="E172" s="15">
        <v>100</v>
      </c>
      <c r="F172" s="15">
        <v>650</v>
      </c>
      <c r="G172" s="1">
        <f t="shared" si="2"/>
        <v>65000</v>
      </c>
      <c r="H172" s="23"/>
    </row>
    <row r="173" spans="2:8">
      <c r="B173" s="25">
        <v>156</v>
      </c>
      <c r="C173" s="10" t="s">
        <v>162</v>
      </c>
      <c r="D173" s="14" t="s">
        <v>18</v>
      </c>
      <c r="E173" s="15">
        <v>100</v>
      </c>
      <c r="F173" s="15">
        <v>600</v>
      </c>
      <c r="G173" s="1">
        <f t="shared" si="2"/>
        <v>60000</v>
      </c>
      <c r="H173" s="23"/>
    </row>
    <row r="174" spans="2:8">
      <c r="B174" s="25">
        <v>157</v>
      </c>
      <c r="C174" s="10" t="s">
        <v>163</v>
      </c>
      <c r="D174" s="14" t="s">
        <v>18</v>
      </c>
      <c r="E174" s="15">
        <v>100</v>
      </c>
      <c r="F174" s="15">
        <v>600</v>
      </c>
      <c r="G174" s="1">
        <f t="shared" si="2"/>
        <v>60000</v>
      </c>
      <c r="H174" s="23"/>
    </row>
    <row r="175" spans="2:8">
      <c r="B175" s="25">
        <v>158</v>
      </c>
      <c r="C175" s="10" t="s">
        <v>164</v>
      </c>
      <c r="D175" s="14" t="s">
        <v>6</v>
      </c>
      <c r="E175" s="15">
        <v>10</v>
      </c>
      <c r="F175" s="15">
        <v>4000</v>
      </c>
      <c r="G175" s="1">
        <f t="shared" si="2"/>
        <v>40000</v>
      </c>
      <c r="H175" s="23"/>
    </row>
    <row r="176" spans="2:8">
      <c r="B176" s="25">
        <v>159</v>
      </c>
      <c r="C176" s="10" t="s">
        <v>165</v>
      </c>
      <c r="D176" s="14" t="s">
        <v>6</v>
      </c>
      <c r="E176" s="15">
        <v>50</v>
      </c>
      <c r="F176" s="15">
        <v>350</v>
      </c>
      <c r="G176" s="1">
        <f t="shared" si="2"/>
        <v>17500</v>
      </c>
      <c r="H176" s="23"/>
    </row>
    <row r="177" spans="2:8" ht="28.5">
      <c r="B177" s="25">
        <v>160</v>
      </c>
      <c r="C177" s="10" t="s">
        <v>166</v>
      </c>
      <c r="D177" s="14" t="s">
        <v>63</v>
      </c>
      <c r="E177" s="15">
        <v>5</v>
      </c>
      <c r="F177" s="15">
        <v>22000</v>
      </c>
      <c r="G177" s="1">
        <f t="shared" si="2"/>
        <v>110000</v>
      </c>
      <c r="H177" s="23"/>
    </row>
    <row r="178" spans="2:8" ht="35.25" customHeight="1">
      <c r="B178" s="25">
        <v>161</v>
      </c>
      <c r="C178" s="10" t="s">
        <v>167</v>
      </c>
      <c r="D178" s="14" t="s">
        <v>6</v>
      </c>
      <c r="E178" s="15">
        <v>2</v>
      </c>
      <c r="F178" s="15">
        <v>380000</v>
      </c>
      <c r="G178" s="1">
        <f t="shared" si="2"/>
        <v>760000</v>
      </c>
      <c r="H178" s="23"/>
    </row>
    <row r="179" spans="2:8">
      <c r="B179" s="25">
        <v>162</v>
      </c>
      <c r="C179" s="10" t="s">
        <v>168</v>
      </c>
      <c r="D179" s="14" t="s">
        <v>63</v>
      </c>
      <c r="E179" s="15">
        <v>15</v>
      </c>
      <c r="F179" s="15">
        <v>3500</v>
      </c>
      <c r="G179" s="1">
        <f t="shared" si="2"/>
        <v>52500</v>
      </c>
      <c r="H179" s="23"/>
    </row>
    <row r="180" spans="2:8">
      <c r="B180" s="25">
        <v>163</v>
      </c>
      <c r="C180" s="10" t="s">
        <v>169</v>
      </c>
      <c r="D180" s="14" t="s">
        <v>63</v>
      </c>
      <c r="E180" s="15">
        <v>10</v>
      </c>
      <c r="F180" s="15">
        <v>3500</v>
      </c>
      <c r="G180" s="1">
        <f t="shared" si="2"/>
        <v>35000</v>
      </c>
      <c r="H180" s="23"/>
    </row>
    <row r="181" spans="2:8" ht="28.5">
      <c r="B181" s="25">
        <v>164</v>
      </c>
      <c r="C181" s="11" t="s">
        <v>170</v>
      </c>
      <c r="D181" s="26" t="s">
        <v>63</v>
      </c>
      <c r="E181" s="3">
        <v>2</v>
      </c>
      <c r="F181" s="3">
        <v>39000</v>
      </c>
      <c r="G181" s="1">
        <f t="shared" si="2"/>
        <v>78000</v>
      </c>
      <c r="H181" s="23"/>
    </row>
    <row r="182" spans="2:8">
      <c r="B182" s="25">
        <v>165</v>
      </c>
      <c r="C182" s="10" t="s">
        <v>171</v>
      </c>
      <c r="D182" s="14" t="s">
        <v>63</v>
      </c>
      <c r="E182" s="15">
        <v>20</v>
      </c>
      <c r="F182" s="15">
        <v>11100</v>
      </c>
      <c r="G182" s="1">
        <f t="shared" si="2"/>
        <v>222000</v>
      </c>
      <c r="H182" s="23"/>
    </row>
    <row r="183" spans="2:8" ht="42.75">
      <c r="B183" s="25">
        <v>166</v>
      </c>
      <c r="C183" s="10" t="s">
        <v>172</v>
      </c>
      <c r="D183" s="14" t="s">
        <v>6</v>
      </c>
      <c r="E183" s="15">
        <v>100</v>
      </c>
      <c r="F183" s="15">
        <v>24700</v>
      </c>
      <c r="G183" s="1">
        <f t="shared" si="2"/>
        <v>2470000</v>
      </c>
      <c r="H183" s="23"/>
    </row>
    <row r="184" spans="2:8">
      <c r="B184" s="25">
        <v>167</v>
      </c>
      <c r="C184" s="10" t="s">
        <v>173</v>
      </c>
      <c r="D184" s="14" t="s">
        <v>6</v>
      </c>
      <c r="E184" s="15">
        <v>100</v>
      </c>
      <c r="F184" s="15">
        <v>3500</v>
      </c>
      <c r="G184" s="1">
        <f t="shared" si="2"/>
        <v>350000</v>
      </c>
      <c r="H184" s="23"/>
    </row>
    <row r="185" spans="2:8">
      <c r="B185" s="130">
        <v>168</v>
      </c>
      <c r="C185" s="34" t="s">
        <v>174</v>
      </c>
      <c r="D185" s="132" t="s">
        <v>18</v>
      </c>
      <c r="E185" s="134">
        <v>5</v>
      </c>
      <c r="F185" s="134">
        <v>350</v>
      </c>
      <c r="G185" s="134">
        <f>E185*F185</f>
        <v>1750</v>
      </c>
      <c r="H185" s="23"/>
    </row>
    <row r="186" spans="2:8" ht="4.5" customHeight="1">
      <c r="B186" s="131"/>
      <c r="C186" s="35"/>
      <c r="D186" s="133"/>
      <c r="E186" s="135"/>
      <c r="F186" s="135"/>
      <c r="G186" s="135"/>
      <c r="H186" s="23"/>
    </row>
    <row r="187" spans="2:8">
      <c r="B187" s="25">
        <v>169</v>
      </c>
      <c r="C187" s="10" t="s">
        <v>175</v>
      </c>
      <c r="D187" s="14" t="s">
        <v>6</v>
      </c>
      <c r="E187" s="15">
        <v>2000</v>
      </c>
      <c r="F187" s="15">
        <v>40</v>
      </c>
      <c r="G187" s="19">
        <f t="shared" ref="G187" si="3">E187*F187</f>
        <v>80000</v>
      </c>
      <c r="H187" s="23"/>
    </row>
    <row r="188" spans="2:8">
      <c r="B188" s="25">
        <v>170</v>
      </c>
      <c r="C188" s="10" t="s">
        <v>176</v>
      </c>
      <c r="D188" s="14" t="s">
        <v>6</v>
      </c>
      <c r="E188" s="15">
        <v>2</v>
      </c>
      <c r="F188" s="15">
        <v>55000</v>
      </c>
      <c r="G188" s="19">
        <v>110000</v>
      </c>
      <c r="H188" s="23"/>
    </row>
    <row r="189" spans="2:8" ht="30.75" customHeight="1">
      <c r="B189" s="25">
        <v>171</v>
      </c>
      <c r="C189" s="36" t="s">
        <v>178</v>
      </c>
      <c r="D189" s="9" t="s">
        <v>6</v>
      </c>
      <c r="E189" s="7">
        <v>10</v>
      </c>
      <c r="F189" s="7">
        <v>6500</v>
      </c>
      <c r="G189" s="19">
        <f t="shared" ref="G189" si="4">E189*F189</f>
        <v>65000</v>
      </c>
      <c r="H189" s="23"/>
    </row>
    <row r="190" spans="2:8" ht="57">
      <c r="B190" s="25">
        <v>172</v>
      </c>
      <c r="C190" s="44" t="s">
        <v>301</v>
      </c>
      <c r="D190" s="17" t="s">
        <v>302</v>
      </c>
      <c r="E190" s="18">
        <v>1</v>
      </c>
      <c r="F190" s="18">
        <v>103418</v>
      </c>
      <c r="G190" s="1">
        <f>E190*F190</f>
        <v>103418</v>
      </c>
      <c r="H190" s="23"/>
    </row>
    <row r="191" spans="2:8" ht="57">
      <c r="B191" s="25">
        <v>173</v>
      </c>
      <c r="C191" s="44" t="s">
        <v>303</v>
      </c>
      <c r="D191" s="17" t="s">
        <v>302</v>
      </c>
      <c r="E191" s="18">
        <v>2</v>
      </c>
      <c r="F191" s="18">
        <v>320000</v>
      </c>
      <c r="G191" s="1">
        <f>E191*F191</f>
        <v>640000</v>
      </c>
      <c r="H191" s="23"/>
    </row>
    <row r="192" spans="2:8" ht="42.75">
      <c r="B192" s="25">
        <v>174</v>
      </c>
      <c r="C192" s="44" t="s">
        <v>304</v>
      </c>
      <c r="D192" s="17" t="s">
        <v>302</v>
      </c>
      <c r="E192" s="18">
        <v>1</v>
      </c>
      <c r="F192" s="18" t="s">
        <v>305</v>
      </c>
      <c r="G192" s="1">
        <v>582780</v>
      </c>
      <c r="H192" s="23"/>
    </row>
    <row r="193" spans="2:9" ht="49.5" customHeight="1">
      <c r="B193" s="25">
        <v>175</v>
      </c>
      <c r="C193" s="44" t="s">
        <v>306</v>
      </c>
      <c r="D193" s="17" t="s">
        <v>302</v>
      </c>
      <c r="E193" s="18">
        <v>1</v>
      </c>
      <c r="F193" s="16">
        <v>36424</v>
      </c>
      <c r="G193" s="1">
        <f>E193*F193</f>
        <v>36424</v>
      </c>
      <c r="H193" s="23"/>
    </row>
    <row r="194" spans="2:9" ht="34.5" customHeight="1">
      <c r="B194" s="25">
        <v>176</v>
      </c>
      <c r="C194" s="44" t="s">
        <v>307</v>
      </c>
      <c r="D194" s="17" t="s">
        <v>302</v>
      </c>
      <c r="E194" s="18">
        <v>1</v>
      </c>
      <c r="F194" s="18">
        <v>46200</v>
      </c>
      <c r="G194" s="1">
        <f t="shared" ref="G194:G257" si="5">E194*F194</f>
        <v>46200</v>
      </c>
      <c r="H194" s="23"/>
    </row>
    <row r="195" spans="2:9" ht="28.5">
      <c r="B195" s="25">
        <v>177</v>
      </c>
      <c r="C195" s="44" t="s">
        <v>308</v>
      </c>
      <c r="D195" s="17" t="s">
        <v>302</v>
      </c>
      <c r="E195" s="18">
        <v>5</v>
      </c>
      <c r="F195" s="16">
        <v>12400</v>
      </c>
      <c r="G195" s="1">
        <f t="shared" si="5"/>
        <v>62000</v>
      </c>
      <c r="H195" s="23"/>
    </row>
    <row r="196" spans="2:9" ht="58.5" customHeight="1">
      <c r="B196" s="25">
        <v>178</v>
      </c>
      <c r="C196" s="44" t="s">
        <v>180</v>
      </c>
      <c r="D196" s="17" t="s">
        <v>222</v>
      </c>
      <c r="E196" s="18">
        <v>2</v>
      </c>
      <c r="F196" s="16">
        <v>97797</v>
      </c>
      <c r="G196" s="1">
        <f t="shared" si="5"/>
        <v>195594</v>
      </c>
      <c r="H196" s="23"/>
    </row>
    <row r="197" spans="2:9" ht="57">
      <c r="B197" s="25">
        <v>179</v>
      </c>
      <c r="C197" s="44" t="s">
        <v>181</v>
      </c>
      <c r="D197" s="17" t="s">
        <v>222</v>
      </c>
      <c r="E197" s="18">
        <v>2</v>
      </c>
      <c r="F197" s="16">
        <v>97797</v>
      </c>
      <c r="G197" s="1">
        <f t="shared" si="5"/>
        <v>195594</v>
      </c>
      <c r="H197" s="23"/>
      <c r="I197" s="23"/>
    </row>
    <row r="198" spans="2:9" ht="57">
      <c r="B198" s="25">
        <v>180</v>
      </c>
      <c r="C198" s="44" t="s">
        <v>182</v>
      </c>
      <c r="D198" s="17" t="s">
        <v>222</v>
      </c>
      <c r="E198" s="18">
        <v>2</v>
      </c>
      <c r="F198" s="16">
        <v>25795</v>
      </c>
      <c r="G198" s="1">
        <f t="shared" si="5"/>
        <v>51590</v>
      </c>
      <c r="H198" s="23"/>
      <c r="I198" s="23"/>
    </row>
    <row r="199" spans="2:9" ht="57">
      <c r="B199" s="25">
        <v>181</v>
      </c>
      <c r="C199" s="44" t="s">
        <v>183</v>
      </c>
      <c r="D199" s="17" t="s">
        <v>222</v>
      </c>
      <c r="E199" s="18">
        <v>2</v>
      </c>
      <c r="F199" s="16">
        <v>25795</v>
      </c>
      <c r="G199" s="1">
        <f t="shared" si="5"/>
        <v>51590</v>
      </c>
      <c r="H199" s="23"/>
      <c r="I199" s="23"/>
    </row>
    <row r="200" spans="2:9" ht="48" customHeight="1">
      <c r="B200" s="25">
        <v>182</v>
      </c>
      <c r="C200" s="44" t="s">
        <v>184</v>
      </c>
      <c r="D200" s="17" t="s">
        <v>222</v>
      </c>
      <c r="E200" s="18">
        <v>3</v>
      </c>
      <c r="F200" s="16">
        <v>95030</v>
      </c>
      <c r="G200" s="1">
        <f t="shared" si="5"/>
        <v>285090</v>
      </c>
      <c r="H200" s="23"/>
      <c r="I200" s="23"/>
    </row>
    <row r="201" spans="2:9" ht="42.75">
      <c r="B201" s="25">
        <v>183</v>
      </c>
      <c r="C201" s="31" t="s">
        <v>185</v>
      </c>
      <c r="D201" s="17" t="s">
        <v>222</v>
      </c>
      <c r="E201" s="18">
        <v>6</v>
      </c>
      <c r="F201" s="16">
        <v>78490</v>
      </c>
      <c r="G201" s="1">
        <f t="shared" si="5"/>
        <v>470940</v>
      </c>
      <c r="H201" s="23"/>
      <c r="I201" s="23"/>
    </row>
    <row r="202" spans="2:9" ht="42.75">
      <c r="B202" s="25">
        <v>184</v>
      </c>
      <c r="C202" s="44" t="s">
        <v>186</v>
      </c>
      <c r="D202" s="17" t="s">
        <v>222</v>
      </c>
      <c r="E202" s="18">
        <v>6</v>
      </c>
      <c r="F202" s="16">
        <v>15660</v>
      </c>
      <c r="G202" s="1">
        <f t="shared" si="5"/>
        <v>93960</v>
      </c>
      <c r="H202" s="23"/>
      <c r="I202" s="23"/>
    </row>
    <row r="203" spans="2:9" ht="57">
      <c r="B203" s="25">
        <v>185</v>
      </c>
      <c r="C203" s="44" t="s">
        <v>187</v>
      </c>
      <c r="D203" s="17" t="s">
        <v>222</v>
      </c>
      <c r="E203" s="18">
        <v>1</v>
      </c>
      <c r="F203" s="16">
        <v>69940</v>
      </c>
      <c r="G203" s="1">
        <f t="shared" si="5"/>
        <v>69940</v>
      </c>
      <c r="H203" s="23"/>
    </row>
    <row r="204" spans="2:9" ht="57">
      <c r="B204" s="25">
        <v>186</v>
      </c>
      <c r="C204" s="44" t="s">
        <v>188</v>
      </c>
      <c r="D204" s="17" t="s">
        <v>222</v>
      </c>
      <c r="E204" s="18">
        <v>2</v>
      </c>
      <c r="F204" s="16">
        <v>179775</v>
      </c>
      <c r="G204" s="1">
        <f t="shared" si="5"/>
        <v>359550</v>
      </c>
      <c r="H204" s="23"/>
    </row>
    <row r="205" spans="2:9" ht="57">
      <c r="B205" s="25">
        <v>187</v>
      </c>
      <c r="C205" s="44" t="s">
        <v>189</v>
      </c>
      <c r="D205" s="17" t="s">
        <v>222</v>
      </c>
      <c r="E205" s="18">
        <v>5</v>
      </c>
      <c r="F205" s="16">
        <v>248331</v>
      </c>
      <c r="G205" s="1">
        <f t="shared" si="5"/>
        <v>1241655</v>
      </c>
      <c r="H205" s="23"/>
    </row>
    <row r="206" spans="2:9" ht="57">
      <c r="B206" s="25">
        <v>188</v>
      </c>
      <c r="C206" s="44" t="s">
        <v>190</v>
      </c>
      <c r="D206" s="17" t="s">
        <v>222</v>
      </c>
      <c r="E206" s="18">
        <v>1</v>
      </c>
      <c r="F206" s="16">
        <v>39640</v>
      </c>
      <c r="G206" s="1">
        <f t="shared" si="5"/>
        <v>39640</v>
      </c>
      <c r="H206" s="23"/>
    </row>
    <row r="207" spans="2:9" ht="57">
      <c r="B207" s="25">
        <v>189</v>
      </c>
      <c r="C207" s="44" t="s">
        <v>191</v>
      </c>
      <c r="D207" s="17" t="s">
        <v>222</v>
      </c>
      <c r="E207" s="18">
        <v>3</v>
      </c>
      <c r="F207" s="16">
        <v>19844</v>
      </c>
      <c r="G207" s="1">
        <f t="shared" si="5"/>
        <v>59532</v>
      </c>
      <c r="H207" s="23"/>
    </row>
    <row r="208" spans="2:9" ht="57">
      <c r="B208" s="25">
        <v>190</v>
      </c>
      <c r="C208" s="44" t="s">
        <v>192</v>
      </c>
      <c r="D208" s="17" t="s">
        <v>222</v>
      </c>
      <c r="E208" s="18">
        <v>1</v>
      </c>
      <c r="F208" s="16">
        <v>76056</v>
      </c>
      <c r="G208" s="1">
        <f t="shared" si="5"/>
        <v>76056</v>
      </c>
      <c r="H208" s="23"/>
    </row>
    <row r="209" spans="2:8" ht="59.25" customHeight="1">
      <c r="B209" s="25">
        <v>191</v>
      </c>
      <c r="C209" s="44" t="s">
        <v>193</v>
      </c>
      <c r="D209" s="17" t="s">
        <v>222</v>
      </c>
      <c r="E209" s="18">
        <v>1</v>
      </c>
      <c r="F209" s="16">
        <v>209353</v>
      </c>
      <c r="G209" s="1">
        <f t="shared" si="5"/>
        <v>209353</v>
      </c>
      <c r="H209" s="23"/>
    </row>
    <row r="210" spans="2:8" ht="62.25" customHeight="1">
      <c r="B210" s="25">
        <v>192</v>
      </c>
      <c r="C210" s="44" t="s">
        <v>194</v>
      </c>
      <c r="D210" s="17" t="s">
        <v>222</v>
      </c>
      <c r="E210" s="18">
        <v>1</v>
      </c>
      <c r="F210" s="16">
        <v>16990</v>
      </c>
      <c r="G210" s="1">
        <f t="shared" si="5"/>
        <v>16990</v>
      </c>
      <c r="H210" s="23"/>
    </row>
    <row r="211" spans="2:8" ht="61.5" customHeight="1">
      <c r="B211" s="25">
        <v>193</v>
      </c>
      <c r="C211" s="44" t="s">
        <v>195</v>
      </c>
      <c r="D211" s="17" t="s">
        <v>222</v>
      </c>
      <c r="E211" s="18">
        <v>1</v>
      </c>
      <c r="F211" s="16">
        <v>209353</v>
      </c>
      <c r="G211" s="1">
        <f t="shared" si="5"/>
        <v>209353</v>
      </c>
      <c r="H211" s="23"/>
    </row>
    <row r="212" spans="2:8" ht="62.25" customHeight="1">
      <c r="B212" s="25">
        <v>194</v>
      </c>
      <c r="C212" s="44" t="s">
        <v>196</v>
      </c>
      <c r="D212" s="17" t="s">
        <v>222</v>
      </c>
      <c r="E212" s="18">
        <v>1</v>
      </c>
      <c r="F212" s="16">
        <v>17177</v>
      </c>
      <c r="G212" s="1">
        <f t="shared" si="5"/>
        <v>17177</v>
      </c>
      <c r="H212" s="23"/>
    </row>
    <row r="213" spans="2:8" ht="57">
      <c r="B213" s="25">
        <v>195</v>
      </c>
      <c r="C213" s="44" t="s">
        <v>197</v>
      </c>
      <c r="D213" s="17" t="s">
        <v>222</v>
      </c>
      <c r="E213" s="18">
        <v>1</v>
      </c>
      <c r="F213" s="16">
        <v>28049</v>
      </c>
      <c r="G213" s="1">
        <f t="shared" si="5"/>
        <v>28049</v>
      </c>
      <c r="H213" s="23"/>
    </row>
    <row r="214" spans="2:8" ht="57">
      <c r="B214" s="25">
        <v>196</v>
      </c>
      <c r="C214" s="44" t="s">
        <v>198</v>
      </c>
      <c r="D214" s="17" t="s">
        <v>222</v>
      </c>
      <c r="E214" s="18">
        <v>1</v>
      </c>
      <c r="F214" s="16">
        <v>28049</v>
      </c>
      <c r="G214" s="1">
        <f t="shared" si="5"/>
        <v>28049</v>
      </c>
      <c r="H214" s="23"/>
    </row>
    <row r="215" spans="2:8" ht="49.5" customHeight="1">
      <c r="B215" s="25">
        <v>197</v>
      </c>
      <c r="C215" s="44" t="s">
        <v>199</v>
      </c>
      <c r="D215" s="17" t="s">
        <v>222</v>
      </c>
      <c r="E215" s="18">
        <v>1</v>
      </c>
      <c r="F215" s="16">
        <v>590289</v>
      </c>
      <c r="G215" s="1">
        <f t="shared" si="5"/>
        <v>590289</v>
      </c>
      <c r="H215" s="23"/>
    </row>
    <row r="216" spans="2:8" ht="50.25" customHeight="1">
      <c r="B216" s="25">
        <v>198</v>
      </c>
      <c r="C216" s="44" t="s">
        <v>200</v>
      </c>
      <c r="D216" s="17" t="s">
        <v>222</v>
      </c>
      <c r="E216" s="18">
        <v>1</v>
      </c>
      <c r="F216" s="16">
        <v>17146</v>
      </c>
      <c r="G216" s="1">
        <f t="shared" si="5"/>
        <v>17146</v>
      </c>
      <c r="H216" s="23"/>
    </row>
    <row r="217" spans="2:8" ht="61.5" customHeight="1">
      <c r="B217" s="25">
        <v>199</v>
      </c>
      <c r="C217" s="44" t="s">
        <v>201</v>
      </c>
      <c r="D217" s="17" t="s">
        <v>222</v>
      </c>
      <c r="E217" s="18">
        <v>1</v>
      </c>
      <c r="F217" s="16">
        <v>28930</v>
      </c>
      <c r="G217" s="1">
        <f t="shared" si="5"/>
        <v>28930</v>
      </c>
      <c r="H217" s="23"/>
    </row>
    <row r="218" spans="2:8" ht="61.5" customHeight="1">
      <c r="B218" s="25">
        <v>200</v>
      </c>
      <c r="C218" s="44" t="s">
        <v>202</v>
      </c>
      <c r="D218" s="17" t="s">
        <v>222</v>
      </c>
      <c r="E218" s="18">
        <v>1</v>
      </c>
      <c r="F218" s="16">
        <v>28930</v>
      </c>
      <c r="G218" s="1">
        <f t="shared" si="5"/>
        <v>28930</v>
      </c>
      <c r="H218" s="23"/>
    </row>
    <row r="219" spans="2:8" ht="63.75" customHeight="1">
      <c r="B219" s="25">
        <v>201</v>
      </c>
      <c r="C219" s="44" t="s">
        <v>203</v>
      </c>
      <c r="D219" s="17" t="s">
        <v>222</v>
      </c>
      <c r="E219" s="18">
        <v>1</v>
      </c>
      <c r="F219" s="16">
        <v>21163</v>
      </c>
      <c r="G219" s="1">
        <f t="shared" si="5"/>
        <v>21163</v>
      </c>
      <c r="H219" s="23"/>
    </row>
    <row r="220" spans="2:8" ht="51.75" customHeight="1">
      <c r="B220" s="25">
        <v>202</v>
      </c>
      <c r="C220" s="44" t="s">
        <v>204</v>
      </c>
      <c r="D220" s="17" t="s">
        <v>222</v>
      </c>
      <c r="E220" s="18">
        <v>1</v>
      </c>
      <c r="F220" s="16">
        <v>79031</v>
      </c>
      <c r="G220" s="1">
        <f t="shared" si="5"/>
        <v>79031</v>
      </c>
      <c r="H220" s="23"/>
    </row>
    <row r="221" spans="2:8" ht="57">
      <c r="B221" s="25">
        <v>203</v>
      </c>
      <c r="C221" s="44" t="s">
        <v>205</v>
      </c>
      <c r="D221" s="17" t="s">
        <v>222</v>
      </c>
      <c r="E221" s="18">
        <v>2</v>
      </c>
      <c r="F221" s="16">
        <v>59266</v>
      </c>
      <c r="G221" s="1">
        <f t="shared" si="5"/>
        <v>118532</v>
      </c>
      <c r="H221" s="23"/>
    </row>
    <row r="222" spans="2:8" ht="57">
      <c r="B222" s="25">
        <v>204</v>
      </c>
      <c r="C222" s="44" t="s">
        <v>206</v>
      </c>
      <c r="D222" s="17" t="s">
        <v>222</v>
      </c>
      <c r="E222" s="18">
        <v>1</v>
      </c>
      <c r="F222" s="16">
        <v>26265</v>
      </c>
      <c r="G222" s="1">
        <f t="shared" si="5"/>
        <v>26265</v>
      </c>
      <c r="H222" s="23"/>
    </row>
    <row r="223" spans="2:8" ht="57">
      <c r="B223" s="25">
        <v>205</v>
      </c>
      <c r="C223" s="44" t="s">
        <v>207</v>
      </c>
      <c r="D223" s="17" t="s">
        <v>222</v>
      </c>
      <c r="E223" s="18">
        <v>1</v>
      </c>
      <c r="F223" s="16">
        <v>181574</v>
      </c>
      <c r="G223" s="1">
        <f t="shared" si="5"/>
        <v>181574</v>
      </c>
      <c r="H223" s="23"/>
    </row>
    <row r="224" spans="2:8" ht="57">
      <c r="B224" s="25">
        <v>206</v>
      </c>
      <c r="C224" s="44" t="s">
        <v>208</v>
      </c>
      <c r="D224" s="17" t="s">
        <v>222</v>
      </c>
      <c r="E224" s="18">
        <v>1</v>
      </c>
      <c r="F224" s="16">
        <v>222235</v>
      </c>
      <c r="G224" s="1">
        <f t="shared" si="5"/>
        <v>222235</v>
      </c>
      <c r="H224" s="23"/>
    </row>
    <row r="225" spans="2:8" ht="63.75" customHeight="1">
      <c r="B225" s="25">
        <v>207</v>
      </c>
      <c r="C225" s="44" t="s">
        <v>209</v>
      </c>
      <c r="D225" s="17" t="s">
        <v>222</v>
      </c>
      <c r="E225" s="18">
        <v>1</v>
      </c>
      <c r="F225" s="16">
        <v>225682</v>
      </c>
      <c r="G225" s="1">
        <f t="shared" si="5"/>
        <v>225682</v>
      </c>
      <c r="H225" s="23"/>
    </row>
    <row r="226" spans="2:8" ht="64.5" customHeight="1">
      <c r="B226" s="25">
        <v>208</v>
      </c>
      <c r="C226" s="44" t="s">
        <v>210</v>
      </c>
      <c r="D226" s="17" t="s">
        <v>222</v>
      </c>
      <c r="E226" s="18">
        <v>1</v>
      </c>
      <c r="F226" s="16">
        <v>9096</v>
      </c>
      <c r="G226" s="1">
        <f t="shared" si="5"/>
        <v>9096</v>
      </c>
      <c r="H226" s="23"/>
    </row>
    <row r="227" spans="2:8" ht="78" customHeight="1">
      <c r="B227" s="25">
        <v>209</v>
      </c>
      <c r="C227" s="44" t="s">
        <v>211</v>
      </c>
      <c r="D227" s="17" t="s">
        <v>6</v>
      </c>
      <c r="E227" s="18">
        <v>1</v>
      </c>
      <c r="F227" s="16">
        <v>817424</v>
      </c>
      <c r="G227" s="1">
        <f t="shared" si="5"/>
        <v>817424</v>
      </c>
      <c r="H227" s="23"/>
    </row>
    <row r="228" spans="2:8" ht="66.75" customHeight="1">
      <c r="B228" s="25">
        <v>210</v>
      </c>
      <c r="C228" s="44" t="s">
        <v>212</v>
      </c>
      <c r="D228" s="17" t="s">
        <v>222</v>
      </c>
      <c r="E228" s="18">
        <v>1</v>
      </c>
      <c r="F228" s="16">
        <v>87707</v>
      </c>
      <c r="G228" s="1">
        <f t="shared" si="5"/>
        <v>87707</v>
      </c>
      <c r="H228" s="23"/>
    </row>
    <row r="229" spans="2:8" ht="60.75" customHeight="1">
      <c r="B229" s="25">
        <v>211</v>
      </c>
      <c r="C229" s="44" t="s">
        <v>213</v>
      </c>
      <c r="D229" s="17" t="s">
        <v>222</v>
      </c>
      <c r="E229" s="18">
        <v>1</v>
      </c>
      <c r="F229" s="16">
        <v>20883</v>
      </c>
      <c r="G229" s="1">
        <f t="shared" si="5"/>
        <v>20883</v>
      </c>
      <c r="H229" s="23"/>
    </row>
    <row r="230" spans="2:8" ht="71.25">
      <c r="B230" s="25">
        <v>212</v>
      </c>
      <c r="C230" s="44" t="s">
        <v>214</v>
      </c>
      <c r="D230" s="17" t="s">
        <v>222</v>
      </c>
      <c r="E230" s="18">
        <v>1</v>
      </c>
      <c r="F230" s="16">
        <v>20883</v>
      </c>
      <c r="G230" s="1">
        <f t="shared" si="5"/>
        <v>20883</v>
      </c>
      <c r="H230" s="23"/>
    </row>
    <row r="231" spans="2:8" ht="57">
      <c r="B231" s="25">
        <v>213</v>
      </c>
      <c r="C231" s="44" t="s">
        <v>215</v>
      </c>
      <c r="D231" s="17" t="s">
        <v>222</v>
      </c>
      <c r="E231" s="18">
        <v>1</v>
      </c>
      <c r="F231" s="16">
        <v>10626</v>
      </c>
      <c r="G231" s="1">
        <f t="shared" si="5"/>
        <v>10626</v>
      </c>
      <c r="H231" s="23"/>
    </row>
    <row r="232" spans="2:8" ht="71.25">
      <c r="B232" s="25">
        <v>214</v>
      </c>
      <c r="C232" s="44" t="s">
        <v>216</v>
      </c>
      <c r="D232" s="17" t="s">
        <v>222</v>
      </c>
      <c r="E232" s="18">
        <v>1</v>
      </c>
      <c r="F232" s="16">
        <v>51879</v>
      </c>
      <c r="G232" s="1">
        <f t="shared" si="5"/>
        <v>51879</v>
      </c>
      <c r="H232" s="23"/>
    </row>
    <row r="233" spans="2:8" ht="71.25">
      <c r="B233" s="25">
        <v>215</v>
      </c>
      <c r="C233" s="44" t="s">
        <v>217</v>
      </c>
      <c r="D233" s="17" t="s">
        <v>222</v>
      </c>
      <c r="E233" s="18">
        <v>1</v>
      </c>
      <c r="F233" s="16">
        <v>51879</v>
      </c>
      <c r="G233" s="1">
        <f t="shared" si="5"/>
        <v>51879</v>
      </c>
      <c r="H233" s="23"/>
    </row>
    <row r="234" spans="2:8" ht="57">
      <c r="B234" s="25">
        <v>216</v>
      </c>
      <c r="C234" s="44" t="s">
        <v>218</v>
      </c>
      <c r="D234" s="17" t="s">
        <v>222</v>
      </c>
      <c r="E234" s="18">
        <v>1</v>
      </c>
      <c r="F234" s="16">
        <v>51879</v>
      </c>
      <c r="G234" s="1">
        <f t="shared" si="5"/>
        <v>51879</v>
      </c>
      <c r="H234" s="23"/>
    </row>
    <row r="235" spans="2:8" ht="57">
      <c r="B235" s="25">
        <v>217</v>
      </c>
      <c r="C235" s="44" t="s">
        <v>219</v>
      </c>
      <c r="D235" s="17" t="s">
        <v>222</v>
      </c>
      <c r="E235" s="18">
        <v>1</v>
      </c>
      <c r="F235" s="16">
        <v>46847</v>
      </c>
      <c r="G235" s="1">
        <f t="shared" si="5"/>
        <v>46847</v>
      </c>
      <c r="H235" s="23"/>
    </row>
    <row r="236" spans="2:8" ht="57">
      <c r="B236" s="25">
        <v>218</v>
      </c>
      <c r="C236" s="44" t="s">
        <v>220</v>
      </c>
      <c r="D236" s="17" t="s">
        <v>6</v>
      </c>
      <c r="E236" s="18">
        <v>1</v>
      </c>
      <c r="F236" s="16">
        <v>84682</v>
      </c>
      <c r="G236" s="1">
        <f t="shared" si="5"/>
        <v>84682</v>
      </c>
      <c r="H236" s="23"/>
    </row>
    <row r="237" spans="2:8" ht="57">
      <c r="B237" s="25">
        <v>219</v>
      </c>
      <c r="C237" s="44" t="s">
        <v>221</v>
      </c>
      <c r="D237" s="17" t="s">
        <v>222</v>
      </c>
      <c r="E237" s="18">
        <v>1</v>
      </c>
      <c r="F237" s="16">
        <v>42574</v>
      </c>
      <c r="G237" s="1">
        <f t="shared" si="5"/>
        <v>42574</v>
      </c>
      <c r="H237" s="23"/>
    </row>
    <row r="238" spans="2:8" ht="85.5">
      <c r="B238" s="25">
        <v>220</v>
      </c>
      <c r="C238" s="44" t="s">
        <v>223</v>
      </c>
      <c r="D238" s="17" t="s">
        <v>222</v>
      </c>
      <c r="E238" s="1">
        <v>10</v>
      </c>
      <c r="F238" s="16">
        <v>38837</v>
      </c>
      <c r="G238" s="1">
        <f t="shared" si="5"/>
        <v>388370</v>
      </c>
      <c r="H238" s="23"/>
    </row>
    <row r="239" spans="2:8" ht="71.25">
      <c r="B239" s="25">
        <v>221</v>
      </c>
      <c r="C239" s="44" t="s">
        <v>224</v>
      </c>
      <c r="D239" s="17" t="s">
        <v>222</v>
      </c>
      <c r="E239" s="18">
        <v>1</v>
      </c>
      <c r="F239" s="16">
        <v>50483</v>
      </c>
      <c r="G239" s="1">
        <f t="shared" si="5"/>
        <v>50483</v>
      </c>
      <c r="H239" s="23"/>
    </row>
    <row r="240" spans="2:8" ht="71.25">
      <c r="B240" s="25">
        <v>222</v>
      </c>
      <c r="C240" s="44" t="s">
        <v>225</v>
      </c>
      <c r="D240" s="17" t="s">
        <v>226</v>
      </c>
      <c r="E240" s="18">
        <v>2</v>
      </c>
      <c r="F240" s="16">
        <v>52020</v>
      </c>
      <c r="G240" s="1">
        <f t="shared" si="5"/>
        <v>104040</v>
      </c>
      <c r="H240" s="23"/>
    </row>
    <row r="241" spans="2:8" ht="71.25">
      <c r="B241" s="25">
        <v>223</v>
      </c>
      <c r="C241" s="44" t="s">
        <v>227</v>
      </c>
      <c r="D241" s="17" t="s">
        <v>226</v>
      </c>
      <c r="E241" s="18">
        <v>2</v>
      </c>
      <c r="F241" s="16">
        <v>52020</v>
      </c>
      <c r="G241" s="1">
        <f t="shared" si="5"/>
        <v>104040</v>
      </c>
      <c r="H241" s="23"/>
    </row>
    <row r="242" spans="2:8" ht="71.25">
      <c r="B242" s="25">
        <v>224</v>
      </c>
      <c r="C242" s="44" t="s">
        <v>228</v>
      </c>
      <c r="D242" s="17" t="s">
        <v>226</v>
      </c>
      <c r="E242" s="18">
        <v>2</v>
      </c>
      <c r="F242" s="16">
        <v>52020</v>
      </c>
      <c r="G242" s="1">
        <f t="shared" si="5"/>
        <v>104040</v>
      </c>
      <c r="H242" s="23"/>
    </row>
    <row r="243" spans="2:8">
      <c r="B243" s="25">
        <v>225</v>
      </c>
      <c r="C243" s="12" t="s">
        <v>229</v>
      </c>
      <c r="D243" s="17" t="s">
        <v>230</v>
      </c>
      <c r="E243" s="18">
        <v>1</v>
      </c>
      <c r="F243" s="16">
        <v>16000</v>
      </c>
      <c r="G243" s="1">
        <f t="shared" si="5"/>
        <v>16000</v>
      </c>
      <c r="H243" s="23"/>
    </row>
    <row r="244" spans="2:8">
      <c r="B244" s="25">
        <v>226</v>
      </c>
      <c r="C244" s="12" t="s">
        <v>231</v>
      </c>
      <c r="D244" s="17" t="s">
        <v>230</v>
      </c>
      <c r="E244" s="18">
        <v>1</v>
      </c>
      <c r="F244" s="16">
        <v>16000</v>
      </c>
      <c r="G244" s="1">
        <f t="shared" si="5"/>
        <v>16000</v>
      </c>
      <c r="H244" s="23"/>
    </row>
    <row r="245" spans="2:8">
      <c r="B245" s="25">
        <v>227</v>
      </c>
      <c r="C245" s="12" t="s">
        <v>232</v>
      </c>
      <c r="D245" s="17" t="s">
        <v>233</v>
      </c>
      <c r="E245" s="18">
        <v>3</v>
      </c>
      <c r="F245" s="16">
        <v>30000</v>
      </c>
      <c r="G245" s="1">
        <f t="shared" si="5"/>
        <v>90000</v>
      </c>
      <c r="H245" s="23"/>
    </row>
    <row r="246" spans="2:8">
      <c r="B246" s="25">
        <v>228</v>
      </c>
      <c r="C246" s="12" t="s">
        <v>234</v>
      </c>
      <c r="D246" s="17" t="s">
        <v>230</v>
      </c>
      <c r="E246" s="18">
        <v>2</v>
      </c>
      <c r="F246" s="16">
        <v>41500</v>
      </c>
      <c r="G246" s="1">
        <f t="shared" si="5"/>
        <v>83000</v>
      </c>
      <c r="H246" s="23"/>
    </row>
    <row r="247" spans="2:8">
      <c r="B247" s="25">
        <v>229</v>
      </c>
      <c r="C247" s="12" t="s">
        <v>235</v>
      </c>
      <c r="D247" s="17" t="s">
        <v>233</v>
      </c>
      <c r="E247" s="18">
        <v>2</v>
      </c>
      <c r="F247" s="16">
        <v>21000</v>
      </c>
      <c r="G247" s="1">
        <f t="shared" si="5"/>
        <v>42000</v>
      </c>
      <c r="H247" s="23"/>
    </row>
    <row r="248" spans="2:8" ht="28.5">
      <c r="B248" s="25">
        <v>230</v>
      </c>
      <c r="C248" s="12" t="s">
        <v>309</v>
      </c>
      <c r="D248" s="17" t="s">
        <v>236</v>
      </c>
      <c r="E248" s="18">
        <v>3000</v>
      </c>
      <c r="F248" s="18">
        <v>110</v>
      </c>
      <c r="G248" s="1">
        <f t="shared" si="5"/>
        <v>330000</v>
      </c>
      <c r="H248" s="23"/>
    </row>
    <row r="249" spans="2:8">
      <c r="B249" s="25">
        <v>231</v>
      </c>
      <c r="C249" s="12" t="s">
        <v>237</v>
      </c>
      <c r="D249" s="17" t="s">
        <v>230</v>
      </c>
      <c r="E249" s="18">
        <v>3</v>
      </c>
      <c r="F249" s="16">
        <v>19000</v>
      </c>
      <c r="G249" s="1">
        <f t="shared" si="5"/>
        <v>57000</v>
      </c>
      <c r="H249" s="23"/>
    </row>
    <row r="250" spans="2:8" ht="28.5">
      <c r="B250" s="25">
        <v>232</v>
      </c>
      <c r="C250" s="12" t="s">
        <v>324</v>
      </c>
      <c r="D250" s="17" t="s">
        <v>230</v>
      </c>
      <c r="E250" s="18">
        <v>3</v>
      </c>
      <c r="F250" s="16">
        <v>23000</v>
      </c>
      <c r="G250" s="1">
        <f t="shared" si="5"/>
        <v>69000</v>
      </c>
      <c r="H250" s="23"/>
    </row>
    <row r="251" spans="2:8">
      <c r="B251" s="25">
        <v>233</v>
      </c>
      <c r="C251" s="12" t="s">
        <v>238</v>
      </c>
      <c r="D251" s="17" t="s">
        <v>233</v>
      </c>
      <c r="E251" s="18">
        <v>5</v>
      </c>
      <c r="F251" s="16">
        <v>8000</v>
      </c>
      <c r="G251" s="1">
        <f t="shared" si="5"/>
        <v>40000</v>
      </c>
      <c r="H251" s="23"/>
    </row>
    <row r="252" spans="2:8" ht="28.5">
      <c r="B252" s="25">
        <v>234</v>
      </c>
      <c r="C252" s="12" t="s">
        <v>239</v>
      </c>
      <c r="D252" s="17" t="s">
        <v>240</v>
      </c>
      <c r="E252" s="18">
        <v>2</v>
      </c>
      <c r="F252" s="16">
        <v>14000</v>
      </c>
      <c r="G252" s="1">
        <f t="shared" si="5"/>
        <v>28000</v>
      </c>
      <c r="H252" s="23"/>
    </row>
    <row r="253" spans="2:8">
      <c r="B253" s="25">
        <v>235</v>
      </c>
      <c r="C253" s="12" t="s">
        <v>241</v>
      </c>
      <c r="D253" s="17" t="s">
        <v>233</v>
      </c>
      <c r="E253" s="18">
        <v>1</v>
      </c>
      <c r="F253" s="16">
        <v>31000</v>
      </c>
      <c r="G253" s="1">
        <f t="shared" si="5"/>
        <v>31000</v>
      </c>
      <c r="H253" s="23"/>
    </row>
    <row r="254" spans="2:8">
      <c r="B254" s="25">
        <v>236</v>
      </c>
      <c r="C254" s="12" t="s">
        <v>242</v>
      </c>
      <c r="D254" s="17" t="s">
        <v>243</v>
      </c>
      <c r="E254" s="18">
        <v>5</v>
      </c>
      <c r="F254" s="16">
        <v>37000</v>
      </c>
      <c r="G254" s="1">
        <f t="shared" si="5"/>
        <v>185000</v>
      </c>
      <c r="H254" s="23"/>
    </row>
    <row r="255" spans="2:8" ht="28.5">
      <c r="B255" s="25">
        <v>237</v>
      </c>
      <c r="C255" s="12" t="s">
        <v>244</v>
      </c>
      <c r="D255" s="17" t="s">
        <v>233</v>
      </c>
      <c r="E255" s="18">
        <v>20</v>
      </c>
      <c r="F255" s="16">
        <v>12000</v>
      </c>
      <c r="G255" s="1">
        <f t="shared" si="5"/>
        <v>240000</v>
      </c>
      <c r="H255" s="23"/>
    </row>
    <row r="256" spans="2:8">
      <c r="B256" s="25">
        <v>238</v>
      </c>
      <c r="C256" s="12" t="s">
        <v>245</v>
      </c>
      <c r="D256" s="17" t="s">
        <v>233</v>
      </c>
      <c r="E256" s="18">
        <v>20</v>
      </c>
      <c r="F256" s="16">
        <v>17000</v>
      </c>
      <c r="G256" s="1">
        <f t="shared" si="5"/>
        <v>340000</v>
      </c>
      <c r="H256" s="23"/>
    </row>
    <row r="257" spans="2:8">
      <c r="B257" s="25">
        <v>239</v>
      </c>
      <c r="C257" s="12" t="s">
        <v>246</v>
      </c>
      <c r="D257" s="17" t="s">
        <v>230</v>
      </c>
      <c r="E257" s="18">
        <v>1</v>
      </c>
      <c r="F257" s="16">
        <v>25000</v>
      </c>
      <c r="G257" s="1">
        <f t="shared" si="5"/>
        <v>25000</v>
      </c>
      <c r="H257" s="23"/>
    </row>
    <row r="258" spans="2:8" ht="28.5">
      <c r="B258" s="25">
        <v>240</v>
      </c>
      <c r="C258" s="12" t="s">
        <v>247</v>
      </c>
      <c r="D258" s="17" t="s">
        <v>248</v>
      </c>
      <c r="E258" s="18">
        <v>1</v>
      </c>
      <c r="F258" s="16">
        <v>50000</v>
      </c>
      <c r="G258" s="1">
        <f t="shared" ref="G258:G308" si="6">E258*F258</f>
        <v>50000</v>
      </c>
      <c r="H258" s="23"/>
    </row>
    <row r="259" spans="2:8" ht="28.5">
      <c r="B259" s="25">
        <v>241</v>
      </c>
      <c r="C259" s="12" t="s">
        <v>249</v>
      </c>
      <c r="D259" s="17" t="s">
        <v>250</v>
      </c>
      <c r="E259" s="18">
        <v>1</v>
      </c>
      <c r="F259" s="16">
        <v>260000</v>
      </c>
      <c r="G259" s="1">
        <f t="shared" si="6"/>
        <v>260000</v>
      </c>
      <c r="H259" s="23"/>
    </row>
    <row r="260" spans="2:8" ht="28.5">
      <c r="B260" s="25">
        <v>242</v>
      </c>
      <c r="C260" s="12" t="s">
        <v>251</v>
      </c>
      <c r="D260" s="17" t="s">
        <v>250</v>
      </c>
      <c r="E260" s="18">
        <v>1</v>
      </c>
      <c r="F260" s="16">
        <v>260000</v>
      </c>
      <c r="G260" s="1">
        <f t="shared" si="6"/>
        <v>260000</v>
      </c>
      <c r="H260" s="23"/>
    </row>
    <row r="261" spans="2:8">
      <c r="B261" s="25">
        <v>243</v>
      </c>
      <c r="C261" s="12" t="s">
        <v>252</v>
      </c>
      <c r="D261" s="17" t="s">
        <v>230</v>
      </c>
      <c r="E261" s="18">
        <v>1</v>
      </c>
      <c r="F261" s="18" t="s">
        <v>253</v>
      </c>
      <c r="G261" s="1">
        <v>29500</v>
      </c>
      <c r="H261" s="23"/>
    </row>
    <row r="262" spans="2:8" ht="28.5">
      <c r="B262" s="25">
        <v>244</v>
      </c>
      <c r="C262" s="12" t="s">
        <v>254</v>
      </c>
      <c r="D262" s="17" t="s">
        <v>233</v>
      </c>
      <c r="E262" s="18">
        <v>20</v>
      </c>
      <c r="F262" s="16">
        <v>45000</v>
      </c>
      <c r="G262" s="1">
        <f t="shared" si="6"/>
        <v>900000</v>
      </c>
      <c r="H262" s="23"/>
    </row>
    <row r="263" spans="2:8">
      <c r="B263" s="25">
        <v>245</v>
      </c>
      <c r="C263" s="12" t="s">
        <v>255</v>
      </c>
      <c r="D263" s="17" t="s">
        <v>233</v>
      </c>
      <c r="E263" s="18">
        <v>3</v>
      </c>
      <c r="F263" s="16">
        <v>12000</v>
      </c>
      <c r="G263" s="1">
        <f t="shared" si="6"/>
        <v>36000</v>
      </c>
      <c r="H263" s="23"/>
    </row>
    <row r="264" spans="2:8">
      <c r="B264" s="25">
        <v>246</v>
      </c>
      <c r="C264" s="12" t="s">
        <v>256</v>
      </c>
      <c r="D264" s="17" t="s">
        <v>233</v>
      </c>
      <c r="E264" s="18">
        <v>2</v>
      </c>
      <c r="F264" s="16">
        <v>30000</v>
      </c>
      <c r="G264" s="1">
        <f t="shared" si="6"/>
        <v>60000</v>
      </c>
      <c r="H264" s="23"/>
    </row>
    <row r="265" spans="2:8" ht="28.5">
      <c r="B265" s="25">
        <v>247</v>
      </c>
      <c r="C265" s="12" t="s">
        <v>257</v>
      </c>
      <c r="D265" s="17" t="s">
        <v>258</v>
      </c>
      <c r="E265" s="18">
        <v>1</v>
      </c>
      <c r="F265" s="16">
        <v>45000</v>
      </c>
      <c r="G265" s="1">
        <f t="shared" si="6"/>
        <v>45000</v>
      </c>
      <c r="H265" s="23"/>
    </row>
    <row r="266" spans="2:8" ht="28.5">
      <c r="B266" s="25">
        <v>248</v>
      </c>
      <c r="C266" s="12" t="s">
        <v>259</v>
      </c>
      <c r="D266" s="17" t="s">
        <v>258</v>
      </c>
      <c r="E266" s="18">
        <v>1</v>
      </c>
      <c r="F266" s="16">
        <v>45000</v>
      </c>
      <c r="G266" s="1">
        <f t="shared" si="6"/>
        <v>45000</v>
      </c>
      <c r="H266" s="23"/>
    </row>
    <row r="267" spans="2:8" ht="28.5">
      <c r="B267" s="25">
        <v>249</v>
      </c>
      <c r="C267" s="12" t="s">
        <v>260</v>
      </c>
      <c r="D267" s="17" t="s">
        <v>258</v>
      </c>
      <c r="E267" s="18">
        <v>1</v>
      </c>
      <c r="F267" s="16">
        <v>45000</v>
      </c>
      <c r="G267" s="1">
        <f t="shared" si="6"/>
        <v>45000</v>
      </c>
      <c r="H267" s="23"/>
    </row>
    <row r="268" spans="2:8" ht="28.5">
      <c r="B268" s="25">
        <v>250</v>
      </c>
      <c r="C268" s="12" t="s">
        <v>261</v>
      </c>
      <c r="D268" s="17" t="s">
        <v>248</v>
      </c>
      <c r="E268" s="18">
        <v>2</v>
      </c>
      <c r="F268" s="16">
        <v>65000</v>
      </c>
      <c r="G268" s="1">
        <f t="shared" si="6"/>
        <v>130000</v>
      </c>
      <c r="H268" s="23"/>
    </row>
    <row r="269" spans="2:8">
      <c r="B269" s="25">
        <v>251</v>
      </c>
      <c r="C269" s="12" t="s">
        <v>262</v>
      </c>
      <c r="D269" s="17" t="s">
        <v>263</v>
      </c>
      <c r="E269" s="18">
        <v>500</v>
      </c>
      <c r="F269" s="18">
        <v>500</v>
      </c>
      <c r="G269" s="1">
        <f t="shared" si="6"/>
        <v>250000</v>
      </c>
      <c r="H269" s="23"/>
    </row>
    <row r="270" spans="2:8">
      <c r="B270" s="25">
        <v>252</v>
      </c>
      <c r="C270" s="12" t="s">
        <v>264</v>
      </c>
      <c r="D270" s="17" t="s">
        <v>258</v>
      </c>
      <c r="E270" s="18">
        <v>5</v>
      </c>
      <c r="F270" s="16">
        <v>30000</v>
      </c>
      <c r="G270" s="1">
        <f t="shared" si="6"/>
        <v>150000</v>
      </c>
      <c r="H270" s="23"/>
    </row>
    <row r="271" spans="2:8" ht="28.5">
      <c r="B271" s="25">
        <v>253</v>
      </c>
      <c r="C271" s="12" t="s">
        <v>320</v>
      </c>
      <c r="D271" s="17" t="s">
        <v>230</v>
      </c>
      <c r="E271" s="18">
        <v>2</v>
      </c>
      <c r="F271" s="16">
        <v>40000</v>
      </c>
      <c r="G271" s="1">
        <f t="shared" si="6"/>
        <v>80000</v>
      </c>
      <c r="H271" s="23"/>
    </row>
    <row r="272" spans="2:8" ht="28.5">
      <c r="B272" s="25">
        <v>254</v>
      </c>
      <c r="C272" s="12" t="s">
        <v>265</v>
      </c>
      <c r="D272" s="17" t="s">
        <v>243</v>
      </c>
      <c r="E272" s="18">
        <v>1</v>
      </c>
      <c r="F272" s="18" t="s">
        <v>266</v>
      </c>
      <c r="G272" s="1">
        <v>42500</v>
      </c>
      <c r="H272" s="23"/>
    </row>
    <row r="273" spans="2:8" ht="28.5">
      <c r="B273" s="25">
        <v>255</v>
      </c>
      <c r="C273" s="12" t="s">
        <v>267</v>
      </c>
      <c r="D273" s="17" t="s">
        <v>233</v>
      </c>
      <c r="E273" s="18">
        <v>1</v>
      </c>
      <c r="F273" s="18" t="s">
        <v>268</v>
      </c>
      <c r="G273" s="1">
        <v>12500</v>
      </c>
      <c r="H273" s="23"/>
    </row>
    <row r="274" spans="2:8" ht="28.5">
      <c r="B274" s="25">
        <v>256</v>
      </c>
      <c r="C274" s="12" t="s">
        <v>269</v>
      </c>
      <c r="D274" s="17" t="s">
        <v>250</v>
      </c>
      <c r="E274" s="18">
        <v>2</v>
      </c>
      <c r="F274" s="16">
        <v>10000</v>
      </c>
      <c r="G274" s="1">
        <f t="shared" si="6"/>
        <v>20000</v>
      </c>
      <c r="H274" s="23"/>
    </row>
    <row r="275" spans="2:8">
      <c r="B275" s="25">
        <v>257</v>
      </c>
      <c r="C275" s="12" t="s">
        <v>270</v>
      </c>
      <c r="D275" s="17" t="s">
        <v>230</v>
      </c>
      <c r="E275" s="18">
        <v>1</v>
      </c>
      <c r="F275" s="16">
        <v>9500</v>
      </c>
      <c r="G275" s="1">
        <f t="shared" si="6"/>
        <v>9500</v>
      </c>
      <c r="H275" s="23"/>
    </row>
    <row r="276" spans="2:8">
      <c r="B276" s="25">
        <v>258</v>
      </c>
      <c r="C276" s="12" t="s">
        <v>271</v>
      </c>
      <c r="D276" s="17" t="s">
        <v>258</v>
      </c>
      <c r="E276" s="18">
        <v>5</v>
      </c>
      <c r="F276" s="16">
        <v>18000</v>
      </c>
      <c r="G276" s="1">
        <f t="shared" si="6"/>
        <v>90000</v>
      </c>
      <c r="H276" s="23"/>
    </row>
    <row r="277" spans="2:8" ht="28.5">
      <c r="B277" s="25">
        <v>259</v>
      </c>
      <c r="C277" s="12" t="s">
        <v>272</v>
      </c>
      <c r="D277" s="17" t="s">
        <v>248</v>
      </c>
      <c r="E277" s="18">
        <v>500</v>
      </c>
      <c r="F277" s="18">
        <v>200</v>
      </c>
      <c r="G277" s="1">
        <f t="shared" si="6"/>
        <v>100000</v>
      </c>
      <c r="H277" s="23"/>
    </row>
    <row r="278" spans="2:8" ht="28.5">
      <c r="B278" s="25">
        <v>260</v>
      </c>
      <c r="C278" s="12" t="s">
        <v>273</v>
      </c>
      <c r="D278" s="17" t="s">
        <v>248</v>
      </c>
      <c r="E278" s="18">
        <v>2</v>
      </c>
      <c r="F278" s="16">
        <v>10000</v>
      </c>
      <c r="G278" s="1">
        <f t="shared" si="6"/>
        <v>20000</v>
      </c>
      <c r="H278" s="23"/>
    </row>
    <row r="279" spans="2:8">
      <c r="B279" s="25">
        <v>261</v>
      </c>
      <c r="C279" s="12" t="s">
        <v>274</v>
      </c>
      <c r="D279" s="17" t="s">
        <v>236</v>
      </c>
      <c r="E279" s="18">
        <v>100</v>
      </c>
      <c r="F279" s="18">
        <v>110</v>
      </c>
      <c r="G279" s="1">
        <f t="shared" si="6"/>
        <v>11000</v>
      </c>
      <c r="H279" s="23"/>
    </row>
    <row r="280" spans="2:8" ht="28.5">
      <c r="B280" s="25">
        <v>262</v>
      </c>
      <c r="C280" s="12" t="s">
        <v>275</v>
      </c>
      <c r="D280" s="17" t="s">
        <v>236</v>
      </c>
      <c r="E280" s="18">
        <v>100</v>
      </c>
      <c r="F280" s="18">
        <v>95</v>
      </c>
      <c r="G280" s="1">
        <f t="shared" si="6"/>
        <v>9500</v>
      </c>
      <c r="H280" s="23"/>
    </row>
    <row r="281" spans="2:8" ht="28.5">
      <c r="B281" s="25">
        <v>263</v>
      </c>
      <c r="C281" s="12" t="s">
        <v>276</v>
      </c>
      <c r="D281" s="17" t="s">
        <v>258</v>
      </c>
      <c r="E281" s="18">
        <v>1</v>
      </c>
      <c r="F281" s="16">
        <v>8500</v>
      </c>
      <c r="G281" s="1">
        <f t="shared" si="6"/>
        <v>8500</v>
      </c>
      <c r="H281" s="23"/>
    </row>
    <row r="282" spans="2:8">
      <c r="B282" s="25">
        <v>264</v>
      </c>
      <c r="C282" s="12" t="s">
        <v>277</v>
      </c>
      <c r="D282" s="17" t="s">
        <v>258</v>
      </c>
      <c r="E282" s="18">
        <v>1</v>
      </c>
      <c r="F282" s="16">
        <v>6000</v>
      </c>
      <c r="G282" s="1">
        <f t="shared" si="6"/>
        <v>6000</v>
      </c>
      <c r="H282" s="23"/>
    </row>
    <row r="283" spans="2:8">
      <c r="B283" s="25">
        <v>265</v>
      </c>
      <c r="C283" s="12" t="s">
        <v>278</v>
      </c>
      <c r="D283" s="17" t="s">
        <v>233</v>
      </c>
      <c r="E283" s="18">
        <v>1</v>
      </c>
      <c r="F283" s="16">
        <v>9500</v>
      </c>
      <c r="G283" s="1">
        <f t="shared" si="6"/>
        <v>9500</v>
      </c>
      <c r="H283" s="23"/>
    </row>
    <row r="284" spans="2:8" ht="42.75">
      <c r="B284" s="25">
        <v>266</v>
      </c>
      <c r="C284" s="12" t="s">
        <v>279</v>
      </c>
      <c r="D284" s="17" t="s">
        <v>248</v>
      </c>
      <c r="E284" s="18">
        <v>100</v>
      </c>
      <c r="F284" s="18">
        <v>1000</v>
      </c>
      <c r="G284" s="1">
        <f t="shared" si="6"/>
        <v>100000</v>
      </c>
      <c r="H284" s="23"/>
    </row>
    <row r="285" spans="2:8" ht="30" customHeight="1">
      <c r="B285" s="25">
        <v>267</v>
      </c>
      <c r="C285" s="12" t="s">
        <v>280</v>
      </c>
      <c r="D285" s="17" t="s">
        <v>233</v>
      </c>
      <c r="E285" s="18">
        <v>10</v>
      </c>
      <c r="F285" s="16">
        <v>24000</v>
      </c>
      <c r="G285" s="1">
        <f t="shared" si="6"/>
        <v>240000</v>
      </c>
      <c r="H285" s="23"/>
    </row>
    <row r="286" spans="2:8" ht="28.5">
      <c r="B286" s="25">
        <v>268</v>
      </c>
      <c r="C286" s="12" t="s">
        <v>281</v>
      </c>
      <c r="D286" s="17" t="s">
        <v>233</v>
      </c>
      <c r="E286" s="18">
        <v>10</v>
      </c>
      <c r="F286" s="16">
        <v>22500</v>
      </c>
      <c r="G286" s="1">
        <f t="shared" si="6"/>
        <v>225000</v>
      </c>
      <c r="H286" s="23"/>
    </row>
    <row r="287" spans="2:8" ht="28.5">
      <c r="B287" s="25">
        <v>269</v>
      </c>
      <c r="C287" s="12" t="s">
        <v>323</v>
      </c>
      <c r="D287" s="17" t="s">
        <v>230</v>
      </c>
      <c r="E287" s="18">
        <v>2</v>
      </c>
      <c r="F287" s="16">
        <v>11200</v>
      </c>
      <c r="G287" s="1">
        <f t="shared" si="6"/>
        <v>22400</v>
      </c>
      <c r="H287" s="23"/>
    </row>
    <row r="288" spans="2:8" ht="28.5">
      <c r="B288" s="25">
        <v>270</v>
      </c>
      <c r="C288" s="12" t="s">
        <v>322</v>
      </c>
      <c r="D288" s="17" t="s">
        <v>230</v>
      </c>
      <c r="E288" s="18">
        <v>2</v>
      </c>
      <c r="F288" s="16">
        <v>9500</v>
      </c>
      <c r="G288" s="1">
        <f t="shared" si="6"/>
        <v>19000</v>
      </c>
      <c r="H288" s="23"/>
    </row>
    <row r="289" spans="2:8">
      <c r="B289" s="25">
        <v>271</v>
      </c>
      <c r="C289" s="12" t="s">
        <v>282</v>
      </c>
      <c r="D289" s="17" t="s">
        <v>248</v>
      </c>
      <c r="E289" s="18">
        <v>2</v>
      </c>
      <c r="F289" s="16">
        <v>62500</v>
      </c>
      <c r="G289" s="1">
        <f t="shared" si="6"/>
        <v>125000</v>
      </c>
      <c r="H289" s="23"/>
    </row>
    <row r="290" spans="2:8" ht="28.5">
      <c r="B290" s="25">
        <v>272</v>
      </c>
      <c r="C290" s="12" t="s">
        <v>283</v>
      </c>
      <c r="D290" s="17" t="s">
        <v>284</v>
      </c>
      <c r="E290" s="18">
        <v>1</v>
      </c>
      <c r="F290" s="16">
        <v>16000</v>
      </c>
      <c r="G290" s="1">
        <f t="shared" si="6"/>
        <v>16000</v>
      </c>
      <c r="H290" s="23"/>
    </row>
    <row r="291" spans="2:8">
      <c r="B291" s="25">
        <v>273</v>
      </c>
      <c r="C291" s="12" t="s">
        <v>285</v>
      </c>
      <c r="D291" s="17" t="s">
        <v>233</v>
      </c>
      <c r="E291" s="18">
        <v>3</v>
      </c>
      <c r="F291" s="16">
        <v>25000</v>
      </c>
      <c r="G291" s="1">
        <f t="shared" si="6"/>
        <v>75000</v>
      </c>
      <c r="H291" s="23"/>
    </row>
    <row r="292" spans="2:8">
      <c r="B292" s="25">
        <v>274</v>
      </c>
      <c r="C292" s="12" t="s">
        <v>286</v>
      </c>
      <c r="D292" s="17" t="s">
        <v>233</v>
      </c>
      <c r="E292" s="18">
        <v>10</v>
      </c>
      <c r="F292" s="16">
        <v>50500</v>
      </c>
      <c r="G292" s="1">
        <f t="shared" si="6"/>
        <v>505000</v>
      </c>
      <c r="H292" s="23"/>
    </row>
    <row r="293" spans="2:8">
      <c r="B293" s="25">
        <v>275</v>
      </c>
      <c r="C293" s="12" t="s">
        <v>287</v>
      </c>
      <c r="D293" s="17" t="s">
        <v>243</v>
      </c>
      <c r="E293" s="18">
        <v>2</v>
      </c>
      <c r="F293" s="16">
        <v>52500</v>
      </c>
      <c r="G293" s="1">
        <f t="shared" si="6"/>
        <v>105000</v>
      </c>
      <c r="H293" s="23"/>
    </row>
    <row r="294" spans="2:8">
      <c r="B294" s="25">
        <v>276</v>
      </c>
      <c r="C294" s="12" t="s">
        <v>288</v>
      </c>
      <c r="D294" s="17" t="s">
        <v>289</v>
      </c>
      <c r="E294" s="18">
        <v>2</v>
      </c>
      <c r="F294" s="18" t="s">
        <v>290</v>
      </c>
      <c r="G294" s="1">
        <v>21000</v>
      </c>
      <c r="H294" s="23"/>
    </row>
    <row r="295" spans="2:8" ht="28.5">
      <c r="B295" s="25">
        <v>277</v>
      </c>
      <c r="C295" s="12" t="s">
        <v>291</v>
      </c>
      <c r="D295" s="17" t="s">
        <v>248</v>
      </c>
      <c r="E295" s="18">
        <v>1</v>
      </c>
      <c r="F295" s="16">
        <v>395500</v>
      </c>
      <c r="G295" s="1">
        <f t="shared" si="6"/>
        <v>395500</v>
      </c>
      <c r="H295" s="23"/>
    </row>
    <row r="296" spans="2:8" ht="28.5">
      <c r="B296" s="25">
        <v>278</v>
      </c>
      <c r="C296" s="12" t="s">
        <v>321</v>
      </c>
      <c r="D296" s="17" t="s">
        <v>230</v>
      </c>
      <c r="E296" s="18">
        <v>1</v>
      </c>
      <c r="F296" s="16">
        <v>74000</v>
      </c>
      <c r="G296" s="1">
        <f t="shared" si="6"/>
        <v>74000</v>
      </c>
      <c r="H296" s="23"/>
    </row>
    <row r="297" spans="2:8" ht="28.5">
      <c r="B297" s="25">
        <v>279</v>
      </c>
      <c r="C297" s="12" t="s">
        <v>292</v>
      </c>
      <c r="D297" s="17" t="s">
        <v>230</v>
      </c>
      <c r="E297" s="18">
        <v>2</v>
      </c>
      <c r="F297" s="16">
        <v>12500</v>
      </c>
      <c r="G297" s="1">
        <f t="shared" si="6"/>
        <v>25000</v>
      </c>
      <c r="H297" s="23"/>
    </row>
    <row r="298" spans="2:8">
      <c r="B298" s="25">
        <v>280</v>
      </c>
      <c r="C298" s="12" t="s">
        <v>293</v>
      </c>
      <c r="D298" s="17" t="s">
        <v>233</v>
      </c>
      <c r="E298" s="18">
        <v>1</v>
      </c>
      <c r="F298" s="16">
        <v>16500</v>
      </c>
      <c r="G298" s="1">
        <f t="shared" si="6"/>
        <v>16500</v>
      </c>
      <c r="H298" s="23"/>
    </row>
    <row r="299" spans="2:8" ht="28.5">
      <c r="B299" s="25">
        <v>281</v>
      </c>
      <c r="C299" s="12" t="s">
        <v>294</v>
      </c>
      <c r="D299" s="17" t="s">
        <v>233</v>
      </c>
      <c r="E299" s="18">
        <v>20</v>
      </c>
      <c r="F299" s="18" t="s">
        <v>295</v>
      </c>
      <c r="G299" s="1">
        <v>370000</v>
      </c>
      <c r="H299" s="23"/>
    </row>
    <row r="300" spans="2:8">
      <c r="B300" s="25">
        <v>282</v>
      </c>
      <c r="C300" s="12" t="s">
        <v>296</v>
      </c>
      <c r="D300" s="17" t="s">
        <v>233</v>
      </c>
      <c r="E300" s="18">
        <v>1</v>
      </c>
      <c r="F300" s="16">
        <v>20000</v>
      </c>
      <c r="G300" s="1">
        <f t="shared" si="6"/>
        <v>20000</v>
      </c>
      <c r="H300" s="23"/>
    </row>
    <row r="301" spans="2:8">
      <c r="B301" s="25">
        <v>283</v>
      </c>
      <c r="C301" s="12" t="s">
        <v>310</v>
      </c>
      <c r="D301" s="17" t="s">
        <v>233</v>
      </c>
      <c r="E301" s="18">
        <v>2</v>
      </c>
      <c r="F301" s="18">
        <v>7200</v>
      </c>
      <c r="G301" s="1">
        <f t="shared" si="6"/>
        <v>14400</v>
      </c>
      <c r="H301" s="23"/>
    </row>
    <row r="302" spans="2:8" ht="18.75" customHeight="1">
      <c r="B302" s="25">
        <v>284</v>
      </c>
      <c r="C302" s="12" t="s">
        <v>297</v>
      </c>
      <c r="D302" s="17" t="s">
        <v>248</v>
      </c>
      <c r="E302" s="18">
        <v>5</v>
      </c>
      <c r="F302" s="16">
        <v>19500</v>
      </c>
      <c r="G302" s="1">
        <f t="shared" si="6"/>
        <v>97500</v>
      </c>
      <c r="H302" s="23"/>
    </row>
    <row r="303" spans="2:8" ht="22.5" customHeight="1">
      <c r="B303" s="25">
        <v>285</v>
      </c>
      <c r="C303" s="12" t="s">
        <v>298</v>
      </c>
      <c r="D303" s="17" t="s">
        <v>299</v>
      </c>
      <c r="E303" s="18">
        <v>500</v>
      </c>
      <c r="F303" s="18">
        <v>95</v>
      </c>
      <c r="G303" s="1">
        <f t="shared" si="6"/>
        <v>47500</v>
      </c>
      <c r="H303" s="23"/>
    </row>
    <row r="304" spans="2:8" ht="33" customHeight="1" thickBot="1">
      <c r="B304" s="25">
        <v>286</v>
      </c>
      <c r="C304" s="12" t="s">
        <v>300</v>
      </c>
      <c r="D304" s="17" t="s">
        <v>233</v>
      </c>
      <c r="E304" s="18">
        <v>1</v>
      </c>
      <c r="F304" s="16">
        <v>120000</v>
      </c>
      <c r="G304" s="1">
        <f t="shared" si="6"/>
        <v>120000</v>
      </c>
      <c r="H304" s="23"/>
    </row>
    <row r="305" spans="2:8" ht="21" customHeight="1">
      <c r="B305" s="25">
        <v>287</v>
      </c>
      <c r="C305" s="13" t="s">
        <v>311</v>
      </c>
      <c r="D305" s="37" t="s">
        <v>6</v>
      </c>
      <c r="E305" s="38">
        <v>12</v>
      </c>
      <c r="F305" s="38">
        <v>79100</v>
      </c>
      <c r="G305" s="1">
        <f t="shared" si="6"/>
        <v>949200</v>
      </c>
      <c r="H305" s="23"/>
    </row>
    <row r="306" spans="2:8">
      <c r="B306" s="25">
        <v>288</v>
      </c>
      <c r="C306" s="21" t="s">
        <v>312</v>
      </c>
      <c r="D306" s="9" t="s">
        <v>6</v>
      </c>
      <c r="E306" s="7">
        <v>7</v>
      </c>
      <c r="F306" s="1">
        <v>2400</v>
      </c>
      <c r="G306" s="1">
        <f t="shared" si="6"/>
        <v>16800</v>
      </c>
      <c r="H306" s="23"/>
    </row>
    <row r="307" spans="2:8">
      <c r="B307" s="25">
        <v>289</v>
      </c>
      <c r="C307" s="21" t="s">
        <v>334</v>
      </c>
      <c r="D307" s="9" t="s">
        <v>63</v>
      </c>
      <c r="E307" s="7">
        <v>5</v>
      </c>
      <c r="F307" s="1">
        <v>8000</v>
      </c>
      <c r="G307" s="1">
        <f t="shared" si="6"/>
        <v>40000</v>
      </c>
      <c r="H307" s="23"/>
    </row>
    <row r="308" spans="2:8">
      <c r="B308" s="25">
        <v>290</v>
      </c>
      <c r="C308" s="21" t="s">
        <v>333</v>
      </c>
      <c r="D308" s="9" t="s">
        <v>6</v>
      </c>
      <c r="E308" s="7">
        <v>2</v>
      </c>
      <c r="F308" s="1">
        <v>1200</v>
      </c>
      <c r="G308" s="1">
        <f t="shared" si="6"/>
        <v>2400</v>
      </c>
      <c r="H308" s="23"/>
    </row>
    <row r="309" spans="2:8" ht="25.5" customHeight="1">
      <c r="B309" s="39"/>
      <c r="C309" s="40" t="s">
        <v>319</v>
      </c>
      <c r="D309" s="41"/>
      <c r="E309" s="41"/>
      <c r="F309" s="41"/>
      <c r="G309" s="1">
        <f>SUM(G18:G308)</f>
        <v>30022180</v>
      </c>
      <c r="H309" s="23"/>
    </row>
    <row r="310" spans="2:8">
      <c r="B310" s="23"/>
      <c r="C310" s="24"/>
      <c r="D310" s="24"/>
      <c r="E310" s="24"/>
      <c r="F310" s="24"/>
      <c r="G310" s="24"/>
      <c r="H310" s="23"/>
    </row>
    <row r="313" spans="2:8" ht="15" customHeight="1">
      <c r="B313" s="129" t="s">
        <v>327</v>
      </c>
      <c r="C313" s="129"/>
      <c r="D313" s="129"/>
      <c r="E313" s="129"/>
      <c r="F313" s="129"/>
      <c r="G313" s="129"/>
      <c r="H313" s="129"/>
    </row>
    <row r="314" spans="2:8">
      <c r="B314" s="129"/>
      <c r="C314" s="129"/>
      <c r="D314" s="129"/>
      <c r="E314" s="129"/>
      <c r="F314" s="129"/>
      <c r="G314" s="129"/>
      <c r="H314" s="129"/>
    </row>
    <row r="315" spans="2:8">
      <c r="B315" s="129"/>
      <c r="C315" s="129"/>
      <c r="D315" s="129"/>
      <c r="E315" s="129"/>
      <c r="F315" s="129"/>
      <c r="G315" s="129"/>
      <c r="H315" s="129"/>
    </row>
    <row r="316" spans="2:8">
      <c r="B316" s="129"/>
      <c r="C316" s="129"/>
      <c r="D316" s="129"/>
      <c r="E316" s="129"/>
      <c r="F316" s="129"/>
      <c r="G316" s="129"/>
      <c r="H316" s="129"/>
    </row>
    <row r="317" spans="2:8">
      <c r="B317" s="129"/>
      <c r="C317" s="129"/>
      <c r="D317" s="129"/>
      <c r="E317" s="129"/>
      <c r="F317" s="129"/>
      <c r="G317" s="129"/>
      <c r="H317" s="129"/>
    </row>
    <row r="318" spans="2:8">
      <c r="B318" s="129"/>
      <c r="C318" s="129"/>
      <c r="D318" s="129"/>
      <c r="E318" s="129"/>
      <c r="F318" s="129"/>
      <c r="G318" s="129"/>
      <c r="H318" s="129"/>
    </row>
    <row r="319" spans="2:8">
      <c r="B319" s="129"/>
      <c r="C319" s="129"/>
      <c r="D319" s="129"/>
      <c r="E319" s="129"/>
      <c r="F319" s="129"/>
      <c r="G319" s="129"/>
      <c r="H319" s="129"/>
    </row>
    <row r="320" spans="2:8">
      <c r="B320" s="129"/>
      <c r="C320" s="129"/>
      <c r="D320" s="129"/>
      <c r="E320" s="129"/>
      <c r="F320" s="129"/>
      <c r="G320" s="129"/>
      <c r="H320" s="129"/>
    </row>
    <row r="321" spans="2:8">
      <c r="B321" s="129"/>
      <c r="C321" s="129"/>
      <c r="D321" s="129"/>
      <c r="E321" s="129"/>
      <c r="F321" s="129"/>
      <c r="G321" s="129"/>
      <c r="H321" s="129"/>
    </row>
    <row r="322" spans="2:8">
      <c r="B322" s="129"/>
      <c r="C322" s="129"/>
      <c r="D322" s="129"/>
      <c r="E322" s="129"/>
      <c r="F322" s="129"/>
      <c r="G322" s="129"/>
      <c r="H322" s="129"/>
    </row>
    <row r="323" spans="2:8">
      <c r="B323" s="129"/>
      <c r="C323" s="129"/>
      <c r="D323" s="129"/>
      <c r="E323" s="129"/>
      <c r="F323" s="129"/>
      <c r="G323" s="129"/>
      <c r="H323" s="129"/>
    </row>
    <row r="324" spans="2:8">
      <c r="B324" s="129"/>
      <c r="C324" s="129"/>
      <c r="D324" s="129"/>
      <c r="E324" s="129"/>
      <c r="F324" s="129"/>
      <c r="G324" s="129"/>
      <c r="H324" s="129"/>
    </row>
    <row r="325" spans="2:8">
      <c r="B325" s="129"/>
      <c r="C325" s="129"/>
      <c r="D325" s="129"/>
      <c r="E325" s="129"/>
      <c r="F325" s="129"/>
      <c r="G325" s="129"/>
      <c r="H325" s="129"/>
    </row>
    <row r="326" spans="2:8">
      <c r="B326" s="129"/>
      <c r="C326" s="129"/>
      <c r="D326" s="129"/>
      <c r="E326" s="129"/>
      <c r="F326" s="129"/>
      <c r="G326" s="129"/>
      <c r="H326" s="129"/>
    </row>
    <row r="327" spans="2:8">
      <c r="B327" s="129"/>
      <c r="C327" s="129"/>
      <c r="D327" s="129"/>
      <c r="E327" s="129"/>
      <c r="F327" s="129"/>
      <c r="G327" s="129"/>
      <c r="H327" s="129"/>
    </row>
    <row r="328" spans="2:8">
      <c r="B328" s="129"/>
      <c r="C328" s="129"/>
      <c r="D328" s="129"/>
      <c r="E328" s="129"/>
      <c r="F328" s="129"/>
      <c r="G328" s="129"/>
      <c r="H328" s="129"/>
    </row>
    <row r="329" spans="2:8">
      <c r="B329" s="129"/>
      <c r="C329" s="129"/>
      <c r="D329" s="129"/>
      <c r="E329" s="129"/>
      <c r="F329" s="129"/>
      <c r="G329" s="129"/>
      <c r="H329" s="129"/>
    </row>
    <row r="330" spans="2:8">
      <c r="B330" s="129"/>
      <c r="C330" s="129"/>
      <c r="D330" s="129"/>
      <c r="E330" s="129"/>
      <c r="F330" s="129"/>
      <c r="G330" s="129"/>
      <c r="H330" s="129"/>
    </row>
    <row r="331" spans="2:8">
      <c r="B331" s="129"/>
      <c r="C331" s="129"/>
      <c r="D331" s="129"/>
      <c r="E331" s="129"/>
      <c r="F331" s="129"/>
      <c r="G331" s="129"/>
      <c r="H331" s="129"/>
    </row>
    <row r="332" spans="2:8">
      <c r="B332" s="129"/>
      <c r="C332" s="129"/>
      <c r="D332" s="129"/>
      <c r="E332" s="129"/>
      <c r="F332" s="129"/>
      <c r="G332" s="129"/>
      <c r="H332" s="129"/>
    </row>
    <row r="333" spans="2:8">
      <c r="B333" s="129"/>
      <c r="C333" s="129"/>
      <c r="D333" s="129"/>
      <c r="E333" s="129"/>
      <c r="F333" s="129"/>
      <c r="G333" s="129"/>
      <c r="H333" s="129"/>
    </row>
    <row r="334" spans="2:8">
      <c r="B334" s="129"/>
      <c r="C334" s="129"/>
      <c r="D334" s="129"/>
      <c r="E334" s="129"/>
      <c r="F334" s="129"/>
      <c r="G334" s="129"/>
      <c r="H334" s="129"/>
    </row>
    <row r="335" spans="2:8">
      <c r="B335" s="129"/>
      <c r="C335" s="129"/>
      <c r="D335" s="129"/>
      <c r="E335" s="129"/>
      <c r="F335" s="129"/>
      <c r="G335" s="129"/>
      <c r="H335" s="129"/>
    </row>
    <row r="336" spans="2:8">
      <c r="B336" s="129"/>
      <c r="C336" s="129"/>
      <c r="D336" s="129"/>
      <c r="E336" s="129"/>
      <c r="F336" s="129"/>
      <c r="G336" s="129"/>
      <c r="H336" s="129"/>
    </row>
    <row r="337" spans="2:8">
      <c r="B337" s="129"/>
      <c r="C337" s="129"/>
      <c r="D337" s="129"/>
      <c r="E337" s="129"/>
      <c r="F337" s="129"/>
      <c r="G337" s="129"/>
      <c r="H337" s="129"/>
    </row>
    <row r="338" spans="2:8">
      <c r="B338" s="129"/>
      <c r="C338" s="129"/>
      <c r="D338" s="129"/>
      <c r="E338" s="129"/>
      <c r="F338" s="129"/>
      <c r="G338" s="129"/>
      <c r="H338" s="129"/>
    </row>
    <row r="339" spans="2:8">
      <c r="B339" s="129"/>
      <c r="C339" s="129"/>
      <c r="D339" s="129"/>
      <c r="E339" s="129"/>
      <c r="F339" s="129"/>
      <c r="G339" s="129"/>
      <c r="H339" s="129"/>
    </row>
    <row r="340" spans="2:8">
      <c r="B340" s="129"/>
      <c r="C340" s="129"/>
      <c r="D340" s="129"/>
      <c r="E340" s="129"/>
      <c r="F340" s="129"/>
      <c r="G340" s="129"/>
      <c r="H340" s="129"/>
    </row>
    <row r="341" spans="2:8">
      <c r="B341" s="129"/>
      <c r="C341" s="129"/>
      <c r="D341" s="129"/>
      <c r="E341" s="129"/>
      <c r="F341" s="129"/>
      <c r="G341" s="129"/>
      <c r="H341" s="129"/>
    </row>
    <row r="342" spans="2:8">
      <c r="B342" s="129"/>
      <c r="C342" s="129"/>
      <c r="D342" s="129"/>
      <c r="E342" s="129"/>
      <c r="F342" s="129"/>
      <c r="G342" s="129"/>
      <c r="H342" s="129"/>
    </row>
    <row r="343" spans="2:8">
      <c r="B343" s="129"/>
      <c r="C343" s="129"/>
      <c r="D343" s="129"/>
      <c r="E343" s="129"/>
      <c r="F343" s="129"/>
      <c r="G343" s="129"/>
      <c r="H343" s="129"/>
    </row>
    <row r="344" spans="2:8">
      <c r="B344" s="129"/>
      <c r="C344" s="129"/>
      <c r="D344" s="129"/>
      <c r="E344" s="129"/>
      <c r="F344" s="129"/>
      <c r="G344" s="129"/>
      <c r="H344" s="129"/>
    </row>
    <row r="345" spans="2:8">
      <c r="B345" s="129"/>
      <c r="C345" s="129"/>
      <c r="D345" s="129"/>
      <c r="E345" s="129"/>
      <c r="F345" s="129"/>
      <c r="G345" s="129"/>
      <c r="H345" s="129"/>
    </row>
    <row r="346" spans="2:8">
      <c r="B346" s="129"/>
      <c r="C346" s="129"/>
      <c r="D346" s="129"/>
      <c r="E346" s="129"/>
      <c r="F346" s="129"/>
      <c r="G346" s="129"/>
      <c r="H346" s="129"/>
    </row>
    <row r="347" spans="2:8">
      <c r="B347" s="129"/>
      <c r="C347" s="129"/>
      <c r="D347" s="129"/>
      <c r="E347" s="129"/>
      <c r="F347" s="129"/>
      <c r="G347" s="129"/>
      <c r="H347" s="129"/>
    </row>
    <row r="348" spans="2:8">
      <c r="B348" s="129"/>
      <c r="C348" s="129"/>
      <c r="D348" s="129"/>
      <c r="E348" s="129"/>
      <c r="F348" s="129"/>
      <c r="G348" s="129"/>
      <c r="H348" s="129"/>
    </row>
    <row r="349" spans="2:8">
      <c r="B349" s="129"/>
      <c r="C349" s="129"/>
      <c r="D349" s="129"/>
      <c r="E349" s="129"/>
      <c r="F349" s="129"/>
      <c r="G349" s="129"/>
      <c r="H349" s="129"/>
    </row>
    <row r="350" spans="2:8">
      <c r="B350" s="129"/>
      <c r="C350" s="129"/>
      <c r="D350" s="129"/>
      <c r="E350" s="129"/>
      <c r="F350" s="129"/>
      <c r="G350" s="129"/>
      <c r="H350" s="129"/>
    </row>
    <row r="351" spans="2:8">
      <c r="B351" s="129"/>
      <c r="C351" s="129"/>
      <c r="D351" s="129"/>
      <c r="E351" s="129"/>
      <c r="F351" s="129"/>
      <c r="G351" s="129"/>
      <c r="H351" s="129"/>
    </row>
    <row r="352" spans="2:8">
      <c r="B352" s="129"/>
      <c r="C352" s="129"/>
      <c r="D352" s="129"/>
      <c r="E352" s="129"/>
      <c r="F352" s="129"/>
      <c r="G352" s="129"/>
      <c r="H352" s="129"/>
    </row>
    <row r="353" spans="2:8">
      <c r="B353" s="129"/>
      <c r="C353" s="129"/>
      <c r="D353" s="129"/>
      <c r="E353" s="129"/>
      <c r="F353" s="129"/>
      <c r="G353" s="129"/>
      <c r="H353" s="129"/>
    </row>
    <row r="354" spans="2:8">
      <c r="B354" s="129"/>
      <c r="C354" s="129"/>
      <c r="D354" s="129"/>
      <c r="E354" s="129"/>
      <c r="F354" s="129"/>
      <c r="G354" s="129"/>
      <c r="H354" s="129"/>
    </row>
    <row r="355" spans="2:8">
      <c r="B355" s="129"/>
      <c r="C355" s="129"/>
      <c r="D355" s="129"/>
      <c r="E355" s="129"/>
      <c r="F355" s="129"/>
      <c r="G355" s="129"/>
      <c r="H355" s="129"/>
    </row>
    <row r="356" spans="2:8">
      <c r="B356" s="129"/>
      <c r="C356" s="129"/>
      <c r="D356" s="129"/>
      <c r="E356" s="129"/>
      <c r="F356" s="129"/>
      <c r="G356" s="129"/>
      <c r="H356" s="129"/>
    </row>
    <row r="357" spans="2:8">
      <c r="B357" s="129"/>
      <c r="C357" s="129"/>
      <c r="D357" s="129"/>
      <c r="E357" s="129"/>
      <c r="F357" s="129"/>
      <c r="G357" s="129"/>
      <c r="H357" s="129"/>
    </row>
    <row r="358" spans="2:8">
      <c r="B358" s="129"/>
      <c r="C358" s="129"/>
      <c r="D358" s="129"/>
      <c r="E358" s="129"/>
      <c r="F358" s="129"/>
      <c r="G358" s="129"/>
      <c r="H358" s="129"/>
    </row>
    <row r="359" spans="2:8">
      <c r="B359" s="129"/>
      <c r="C359" s="129"/>
      <c r="D359" s="129"/>
      <c r="E359" s="129"/>
      <c r="F359" s="129"/>
      <c r="G359" s="129"/>
      <c r="H359" s="129"/>
    </row>
    <row r="360" spans="2:8">
      <c r="B360" s="129"/>
      <c r="C360" s="129"/>
      <c r="D360" s="129"/>
      <c r="E360" s="129"/>
      <c r="F360" s="129"/>
      <c r="G360" s="129"/>
      <c r="H360" s="129"/>
    </row>
    <row r="361" spans="2:8">
      <c r="B361" s="129"/>
      <c r="C361" s="129"/>
      <c r="D361" s="129"/>
      <c r="E361" s="129"/>
      <c r="F361" s="129"/>
      <c r="G361" s="129"/>
      <c r="H361" s="129"/>
    </row>
    <row r="362" spans="2:8">
      <c r="B362" s="129"/>
      <c r="C362" s="129"/>
      <c r="D362" s="129"/>
      <c r="E362" s="129"/>
      <c r="F362" s="129"/>
      <c r="G362" s="129"/>
      <c r="H362" s="129"/>
    </row>
    <row r="363" spans="2:8">
      <c r="B363" s="129"/>
      <c r="C363" s="129"/>
      <c r="D363" s="129"/>
      <c r="E363" s="129"/>
      <c r="F363" s="129"/>
      <c r="G363" s="129"/>
      <c r="H363" s="129"/>
    </row>
    <row r="364" spans="2:8" ht="3" customHeight="1">
      <c r="B364" s="129"/>
      <c r="C364" s="129"/>
      <c r="D364" s="129"/>
      <c r="E364" s="129"/>
      <c r="F364" s="129"/>
      <c r="G364" s="129"/>
      <c r="H364" s="129"/>
    </row>
    <row r="365" spans="2:8" hidden="1">
      <c r="B365" s="129"/>
      <c r="C365" s="129"/>
      <c r="D365" s="129"/>
      <c r="E365" s="129"/>
      <c r="F365" s="129"/>
      <c r="G365" s="129"/>
      <c r="H365" s="129"/>
    </row>
    <row r="366" spans="2:8" hidden="1">
      <c r="B366" s="129"/>
      <c r="C366" s="129"/>
      <c r="D366" s="129"/>
      <c r="E366" s="129"/>
      <c r="F366" s="129"/>
      <c r="G366" s="129"/>
      <c r="H366" s="129"/>
    </row>
    <row r="367" spans="2:8" hidden="1">
      <c r="B367" s="129"/>
      <c r="C367" s="129"/>
      <c r="D367" s="129"/>
      <c r="E367" s="129"/>
      <c r="F367" s="129"/>
      <c r="G367" s="129"/>
      <c r="H367" s="129"/>
    </row>
  </sheetData>
  <mergeCells count="7">
    <mergeCell ref="B313:H367"/>
    <mergeCell ref="B8:H15"/>
    <mergeCell ref="B185:B186"/>
    <mergeCell ref="D185:D186"/>
    <mergeCell ref="E185:E186"/>
    <mergeCell ref="F185:F186"/>
    <mergeCell ref="G185:G186"/>
  </mergeCells>
  <pageMargins left="0.70866141732283472" right="0.70866141732283472" top="0.74803149606299213" bottom="0.74803149606299213" header="0.31496062992125984" footer="0.31496062992125984"/>
  <pageSetup paperSize="9" scale="68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I788"/>
  <sheetViews>
    <sheetView topLeftCell="A22" zoomScale="85" zoomScaleNormal="85" workbookViewId="0">
      <selection activeCell="C62" sqref="C62:F63"/>
    </sheetView>
  </sheetViews>
  <sheetFormatPr defaultRowHeight="15"/>
  <cols>
    <col min="2" max="2" width="5.7109375" customWidth="1"/>
    <col min="3" max="3" width="57" customWidth="1"/>
    <col min="4" max="4" width="12.140625" customWidth="1"/>
    <col min="5" max="5" width="9.7109375" customWidth="1"/>
    <col min="6" max="6" width="12" customWidth="1"/>
    <col min="7" max="7" width="12.140625" customWidth="1"/>
    <col min="9" max="9" width="9.28515625" customWidth="1"/>
  </cols>
  <sheetData>
    <row r="2" spans="2:8">
      <c r="H2" s="42" t="s">
        <v>328</v>
      </c>
    </row>
    <row r="3" spans="2:8">
      <c r="H3" s="42" t="s">
        <v>682</v>
      </c>
    </row>
    <row r="4" spans="2:8">
      <c r="H4" s="42" t="s">
        <v>330</v>
      </c>
    </row>
    <row r="5" spans="2:8">
      <c r="H5" s="42" t="s">
        <v>331</v>
      </c>
    </row>
    <row r="6" spans="2:8">
      <c r="H6" s="43" t="s">
        <v>332</v>
      </c>
    </row>
    <row r="7" spans="2:8" ht="8.25" customHeight="1"/>
    <row r="8" spans="2:8" ht="15" customHeight="1">
      <c r="B8" s="128" t="s">
        <v>693</v>
      </c>
      <c r="C8" s="128"/>
      <c r="D8" s="128"/>
      <c r="E8" s="128"/>
      <c r="F8" s="128"/>
      <c r="G8" s="128"/>
      <c r="H8" s="128"/>
    </row>
    <row r="9" spans="2:8">
      <c r="B9" s="128"/>
      <c r="C9" s="128"/>
      <c r="D9" s="128"/>
      <c r="E9" s="128"/>
      <c r="F9" s="128"/>
      <c r="G9" s="128"/>
      <c r="H9" s="128"/>
    </row>
    <row r="10" spans="2:8">
      <c r="B10" s="128"/>
      <c r="C10" s="128"/>
      <c r="D10" s="128"/>
      <c r="E10" s="128"/>
      <c r="F10" s="128"/>
      <c r="G10" s="128"/>
      <c r="H10" s="128"/>
    </row>
    <row r="11" spans="2:8">
      <c r="B11" s="128"/>
      <c r="C11" s="128"/>
      <c r="D11" s="128"/>
      <c r="E11" s="128"/>
      <c r="F11" s="128"/>
      <c r="G11" s="128"/>
      <c r="H11" s="128"/>
    </row>
    <row r="12" spans="2:8">
      <c r="B12" s="128"/>
      <c r="C12" s="128"/>
      <c r="D12" s="128"/>
      <c r="E12" s="128"/>
      <c r="F12" s="128"/>
      <c r="G12" s="128"/>
      <c r="H12" s="128"/>
    </row>
    <row r="13" spans="2:8">
      <c r="B13" s="128"/>
      <c r="C13" s="128"/>
      <c r="D13" s="128"/>
      <c r="E13" s="128"/>
      <c r="F13" s="128"/>
      <c r="G13" s="128"/>
      <c r="H13" s="128"/>
    </row>
    <row r="14" spans="2:8">
      <c r="B14" s="128"/>
      <c r="C14" s="128"/>
      <c r="D14" s="128"/>
      <c r="E14" s="128"/>
      <c r="F14" s="128"/>
      <c r="G14" s="128"/>
      <c r="H14" s="128"/>
    </row>
    <row r="15" spans="2:8" ht="83.25" customHeight="1">
      <c r="B15" s="128"/>
      <c r="C15" s="128"/>
      <c r="D15" s="128"/>
      <c r="E15" s="128"/>
      <c r="F15" s="128"/>
      <c r="G15" s="128"/>
      <c r="H15" s="128"/>
    </row>
    <row r="16" spans="2:8">
      <c r="B16" s="23"/>
      <c r="C16" s="24"/>
      <c r="D16" s="24"/>
      <c r="E16" s="24"/>
      <c r="F16" s="24"/>
      <c r="G16" s="24"/>
      <c r="H16" s="23"/>
    </row>
    <row r="17" spans="2:8">
      <c r="B17" s="25" t="s">
        <v>313</v>
      </c>
      <c r="C17" s="45" t="s">
        <v>0</v>
      </c>
      <c r="D17" s="2" t="s">
        <v>1</v>
      </c>
      <c r="E17" s="2" t="s">
        <v>2</v>
      </c>
      <c r="F17" s="2" t="s">
        <v>3</v>
      </c>
      <c r="G17" s="2" t="s">
        <v>4</v>
      </c>
      <c r="H17" s="23"/>
    </row>
    <row r="18" spans="2:8">
      <c r="B18" s="25">
        <v>1</v>
      </c>
      <c r="C18" s="10" t="s">
        <v>599</v>
      </c>
      <c r="D18" s="14" t="s">
        <v>318</v>
      </c>
      <c r="E18" s="15">
        <v>10</v>
      </c>
      <c r="F18" s="15">
        <v>6692</v>
      </c>
      <c r="G18" s="1">
        <f>E18*F18</f>
        <v>66920</v>
      </c>
      <c r="H18" s="23"/>
    </row>
    <row r="19" spans="2:8">
      <c r="B19" s="25" t="s">
        <v>695</v>
      </c>
      <c r="C19" s="10" t="s">
        <v>590</v>
      </c>
      <c r="D19" s="14" t="s">
        <v>302</v>
      </c>
      <c r="E19" s="15">
        <v>300</v>
      </c>
      <c r="F19" s="15">
        <v>343</v>
      </c>
      <c r="G19" s="1">
        <f>E19*F19</f>
        <v>102900</v>
      </c>
      <c r="H19" s="23"/>
    </row>
    <row r="20" spans="2:8">
      <c r="B20" s="25" t="s">
        <v>695</v>
      </c>
      <c r="C20" s="10" t="s">
        <v>485</v>
      </c>
      <c r="D20" s="14" t="s">
        <v>318</v>
      </c>
      <c r="E20" s="15">
        <v>400</v>
      </c>
      <c r="F20" s="15">
        <v>42.86</v>
      </c>
      <c r="G20" s="1">
        <f t="shared" ref="G20:G78" si="0">E20*F20</f>
        <v>17144</v>
      </c>
      <c r="H20" s="23"/>
    </row>
    <row r="21" spans="2:8">
      <c r="B21" s="25" t="s">
        <v>695</v>
      </c>
      <c r="C21" s="10" t="s">
        <v>335</v>
      </c>
      <c r="D21" s="14" t="s">
        <v>318</v>
      </c>
      <c r="E21" s="15">
        <v>100</v>
      </c>
      <c r="F21" s="15">
        <v>70.349999999999994</v>
      </c>
      <c r="G21" s="1">
        <f t="shared" si="0"/>
        <v>7034.9999999999991</v>
      </c>
      <c r="H21" s="23"/>
    </row>
    <row r="22" spans="2:8">
      <c r="B22" s="25" t="s">
        <v>695</v>
      </c>
      <c r="C22" s="10" t="s">
        <v>464</v>
      </c>
      <c r="D22" s="14" t="s">
        <v>318</v>
      </c>
      <c r="E22" s="15">
        <v>150</v>
      </c>
      <c r="F22" s="15">
        <v>40.61</v>
      </c>
      <c r="G22" s="1">
        <f t="shared" si="0"/>
        <v>6091.5</v>
      </c>
      <c r="H22" s="23"/>
    </row>
    <row r="23" spans="2:8">
      <c r="B23" s="25" t="s">
        <v>695</v>
      </c>
      <c r="C23" s="10" t="s">
        <v>465</v>
      </c>
      <c r="D23" s="14" t="s">
        <v>318</v>
      </c>
      <c r="E23" s="15">
        <v>300</v>
      </c>
      <c r="F23" s="15">
        <v>180</v>
      </c>
      <c r="G23" s="1">
        <f t="shared" si="0"/>
        <v>54000</v>
      </c>
      <c r="H23" s="23"/>
    </row>
    <row r="24" spans="2:8">
      <c r="B24" s="25" t="s">
        <v>695</v>
      </c>
      <c r="C24" s="10" t="s">
        <v>467</v>
      </c>
      <c r="D24" s="14" t="s">
        <v>318</v>
      </c>
      <c r="E24" s="15">
        <v>240</v>
      </c>
      <c r="F24" s="15">
        <v>160</v>
      </c>
      <c r="G24" s="1">
        <f t="shared" si="0"/>
        <v>38400</v>
      </c>
      <c r="H24" s="23"/>
    </row>
    <row r="25" spans="2:8">
      <c r="B25" s="25" t="s">
        <v>695</v>
      </c>
      <c r="C25" s="10" t="s">
        <v>468</v>
      </c>
      <c r="D25" s="14" t="s">
        <v>318</v>
      </c>
      <c r="E25" s="15">
        <v>400</v>
      </c>
      <c r="F25" s="15">
        <v>115</v>
      </c>
      <c r="G25" s="1">
        <f t="shared" si="0"/>
        <v>46000</v>
      </c>
      <c r="H25" s="23"/>
    </row>
    <row r="26" spans="2:8">
      <c r="B26" s="25">
        <v>1</v>
      </c>
      <c r="C26" s="10" t="s">
        <v>492</v>
      </c>
      <c r="D26" s="14" t="s">
        <v>318</v>
      </c>
      <c r="E26" s="15">
        <v>120</v>
      </c>
      <c r="F26" s="56">
        <v>107</v>
      </c>
      <c r="G26" s="1">
        <f>E26*F26</f>
        <v>12840</v>
      </c>
      <c r="H26" s="23"/>
    </row>
    <row r="27" spans="2:8">
      <c r="B27" s="25">
        <v>1</v>
      </c>
      <c r="C27" s="10" t="s">
        <v>589</v>
      </c>
      <c r="D27" s="14" t="s">
        <v>63</v>
      </c>
      <c r="E27" s="15">
        <v>50</v>
      </c>
      <c r="F27" s="15">
        <v>244</v>
      </c>
      <c r="G27" s="1">
        <f t="shared" si="0"/>
        <v>12200</v>
      </c>
      <c r="H27" s="23"/>
    </row>
    <row r="28" spans="2:8">
      <c r="B28" s="25">
        <v>1</v>
      </c>
      <c r="C28" s="10" t="s">
        <v>591</v>
      </c>
      <c r="D28" s="14" t="s">
        <v>318</v>
      </c>
      <c r="E28" s="15">
        <v>240</v>
      </c>
      <c r="F28" s="15">
        <v>172.86</v>
      </c>
      <c r="G28" s="1">
        <f t="shared" si="0"/>
        <v>41486.400000000001</v>
      </c>
      <c r="H28" s="23"/>
    </row>
    <row r="29" spans="2:8">
      <c r="B29" s="25" t="s">
        <v>695</v>
      </c>
      <c r="C29" s="10" t="s">
        <v>588</v>
      </c>
      <c r="D29" s="14" t="s">
        <v>302</v>
      </c>
      <c r="E29" s="15">
        <v>30</v>
      </c>
      <c r="F29" s="15">
        <v>2538</v>
      </c>
      <c r="G29" s="1">
        <f t="shared" si="0"/>
        <v>76140</v>
      </c>
      <c r="H29" s="23"/>
    </row>
    <row r="30" spans="2:8">
      <c r="B30" s="25" t="s">
        <v>695</v>
      </c>
      <c r="C30" s="10" t="s">
        <v>466</v>
      </c>
      <c r="D30" s="14" t="s">
        <v>302</v>
      </c>
      <c r="E30" s="15">
        <v>360</v>
      </c>
      <c r="F30" s="15">
        <v>6179</v>
      </c>
      <c r="G30" s="1">
        <f t="shared" si="0"/>
        <v>2224440</v>
      </c>
      <c r="H30" s="23"/>
    </row>
    <row r="31" spans="2:8">
      <c r="B31" s="25"/>
      <c r="C31" s="10" t="s">
        <v>907</v>
      </c>
      <c r="D31" s="14" t="s">
        <v>318</v>
      </c>
      <c r="E31" s="15">
        <v>200</v>
      </c>
      <c r="F31" s="15">
        <v>1638.57</v>
      </c>
      <c r="G31" s="1">
        <f t="shared" si="0"/>
        <v>327714</v>
      </c>
      <c r="H31" s="23"/>
    </row>
    <row r="32" spans="2:8">
      <c r="B32" s="25"/>
      <c r="C32" s="10" t="s">
        <v>906</v>
      </c>
      <c r="D32" s="14" t="s">
        <v>318</v>
      </c>
      <c r="E32" s="15">
        <v>400</v>
      </c>
      <c r="F32" s="15">
        <v>1009.91</v>
      </c>
      <c r="G32" s="1">
        <f t="shared" si="0"/>
        <v>403964</v>
      </c>
      <c r="H32" s="23"/>
    </row>
    <row r="33" spans="2:8">
      <c r="B33" s="25"/>
      <c r="C33" s="10" t="s">
        <v>336</v>
      </c>
      <c r="D33" s="14" t="s">
        <v>26</v>
      </c>
      <c r="E33" s="15">
        <v>10</v>
      </c>
      <c r="F33" s="15">
        <v>2000</v>
      </c>
      <c r="G33" s="1">
        <f t="shared" si="0"/>
        <v>20000</v>
      </c>
      <c r="H33" s="23"/>
    </row>
    <row r="34" spans="2:8">
      <c r="B34" s="25">
        <v>1</v>
      </c>
      <c r="C34" s="10" t="s">
        <v>469</v>
      </c>
      <c r="D34" s="14" t="s">
        <v>302</v>
      </c>
      <c r="E34" s="15">
        <v>20</v>
      </c>
      <c r="F34" s="15">
        <v>660.45</v>
      </c>
      <c r="G34" s="1">
        <f t="shared" si="0"/>
        <v>13209</v>
      </c>
      <c r="H34" s="23"/>
    </row>
    <row r="35" spans="2:8">
      <c r="B35" s="25" t="s">
        <v>695</v>
      </c>
      <c r="C35" s="10" t="s">
        <v>609</v>
      </c>
      <c r="D35" s="14" t="s">
        <v>302</v>
      </c>
      <c r="E35" s="15">
        <v>70</v>
      </c>
      <c r="F35" s="15">
        <v>288.10000000000002</v>
      </c>
      <c r="G35" s="1">
        <f t="shared" si="0"/>
        <v>20167</v>
      </c>
      <c r="H35" s="23"/>
    </row>
    <row r="36" spans="2:8">
      <c r="B36" s="25" t="s">
        <v>695</v>
      </c>
      <c r="C36" s="11" t="s">
        <v>489</v>
      </c>
      <c r="D36" s="26" t="s">
        <v>302</v>
      </c>
      <c r="E36" s="3">
        <v>50</v>
      </c>
      <c r="F36" s="3">
        <v>384.7</v>
      </c>
      <c r="G36" s="1">
        <f t="shared" si="0"/>
        <v>19235</v>
      </c>
      <c r="H36" s="23"/>
    </row>
    <row r="37" spans="2:8">
      <c r="B37" s="25" t="s">
        <v>695</v>
      </c>
      <c r="C37" s="11" t="s">
        <v>592</v>
      </c>
      <c r="D37" s="26" t="s">
        <v>302</v>
      </c>
      <c r="E37" s="3">
        <v>300</v>
      </c>
      <c r="F37" s="3">
        <v>324.8</v>
      </c>
      <c r="G37" s="1">
        <f t="shared" si="0"/>
        <v>97440</v>
      </c>
      <c r="H37" s="23"/>
    </row>
    <row r="38" spans="2:8">
      <c r="B38" s="25">
        <v>1</v>
      </c>
      <c r="C38" s="10" t="s">
        <v>470</v>
      </c>
      <c r="D38" s="14" t="s">
        <v>302</v>
      </c>
      <c r="E38" s="15">
        <v>50</v>
      </c>
      <c r="F38" s="15">
        <v>1080.25</v>
      </c>
      <c r="G38" s="1">
        <f t="shared" si="0"/>
        <v>54012.5</v>
      </c>
      <c r="H38" s="23"/>
    </row>
    <row r="39" spans="2:8">
      <c r="B39" s="25">
        <v>1</v>
      </c>
      <c r="C39" s="10" t="s">
        <v>684</v>
      </c>
      <c r="D39" s="14" t="s">
        <v>318</v>
      </c>
      <c r="E39" s="15">
        <v>30</v>
      </c>
      <c r="F39" s="15"/>
      <c r="G39" s="1">
        <f t="shared" si="0"/>
        <v>0</v>
      </c>
      <c r="H39" s="23"/>
    </row>
    <row r="40" spans="2:8">
      <c r="B40" s="25">
        <v>1</v>
      </c>
      <c r="C40" s="27" t="s">
        <v>471</v>
      </c>
      <c r="D40" s="8" t="s">
        <v>302</v>
      </c>
      <c r="E40" s="4">
        <v>30</v>
      </c>
      <c r="F40" s="4">
        <v>1195</v>
      </c>
      <c r="G40" s="1">
        <f t="shared" si="0"/>
        <v>35850</v>
      </c>
      <c r="H40" s="23"/>
    </row>
    <row r="41" spans="2:8">
      <c r="B41" s="25" t="s">
        <v>695</v>
      </c>
      <c r="C41" s="10" t="s">
        <v>493</v>
      </c>
      <c r="D41" s="14" t="s">
        <v>302</v>
      </c>
      <c r="E41" s="15">
        <v>2000</v>
      </c>
      <c r="F41" s="15">
        <v>257.3</v>
      </c>
      <c r="G41" s="1">
        <f t="shared" si="0"/>
        <v>514600</v>
      </c>
      <c r="H41" s="23"/>
    </row>
    <row r="42" spans="2:8">
      <c r="B42" s="25">
        <v>1</v>
      </c>
      <c r="C42" s="10" t="s">
        <v>685</v>
      </c>
      <c r="D42" s="14" t="s">
        <v>302</v>
      </c>
      <c r="E42" s="15">
        <v>300</v>
      </c>
      <c r="F42" s="15">
        <v>179.76</v>
      </c>
      <c r="G42" s="1">
        <f t="shared" si="0"/>
        <v>53928</v>
      </c>
      <c r="H42" s="23"/>
    </row>
    <row r="43" spans="2:8">
      <c r="B43" s="25">
        <v>1</v>
      </c>
      <c r="C43" s="10" t="s">
        <v>472</v>
      </c>
      <c r="D43" s="14" t="s">
        <v>302</v>
      </c>
      <c r="E43" s="15">
        <v>150</v>
      </c>
      <c r="F43" s="15">
        <v>40</v>
      </c>
      <c r="G43" s="1">
        <f t="shared" si="0"/>
        <v>6000</v>
      </c>
      <c r="H43" s="23"/>
    </row>
    <row r="44" spans="2:8">
      <c r="B44" s="25" t="s">
        <v>695</v>
      </c>
      <c r="C44" s="10" t="s">
        <v>494</v>
      </c>
      <c r="D44" s="14" t="s">
        <v>318</v>
      </c>
      <c r="E44" s="15">
        <v>20</v>
      </c>
      <c r="F44" s="15">
        <v>1268.8699999999999</v>
      </c>
      <c r="G44" s="1">
        <f t="shared" si="0"/>
        <v>25377.399999999998</v>
      </c>
      <c r="H44" s="23"/>
    </row>
    <row r="45" spans="2:8">
      <c r="B45" s="25" t="s">
        <v>695</v>
      </c>
      <c r="C45" s="28" t="s">
        <v>337</v>
      </c>
      <c r="D45" s="20" t="s">
        <v>63</v>
      </c>
      <c r="E45" s="19">
        <v>50</v>
      </c>
      <c r="F45" s="15">
        <v>541</v>
      </c>
      <c r="G45" s="1">
        <f t="shared" si="0"/>
        <v>27050</v>
      </c>
      <c r="H45" s="23"/>
    </row>
    <row r="46" spans="2:8">
      <c r="B46" s="25" t="s">
        <v>695</v>
      </c>
      <c r="C46" s="28" t="s">
        <v>594</v>
      </c>
      <c r="D46" s="20" t="s">
        <v>302</v>
      </c>
      <c r="E46" s="19">
        <v>300</v>
      </c>
      <c r="F46" s="15">
        <v>109.8</v>
      </c>
      <c r="G46" s="1">
        <f t="shared" si="0"/>
        <v>32940</v>
      </c>
      <c r="H46" s="23"/>
    </row>
    <row r="47" spans="2:8">
      <c r="B47" s="25" t="s">
        <v>695</v>
      </c>
      <c r="C47" s="10" t="s">
        <v>701</v>
      </c>
      <c r="D47" s="14" t="s">
        <v>302</v>
      </c>
      <c r="E47" s="15">
        <v>30</v>
      </c>
      <c r="F47" s="15">
        <v>1371.6</v>
      </c>
      <c r="G47" s="1">
        <f t="shared" si="0"/>
        <v>41148</v>
      </c>
      <c r="H47" s="23"/>
    </row>
    <row r="48" spans="2:8">
      <c r="B48" s="25"/>
      <c r="C48" s="10" t="s">
        <v>717</v>
      </c>
      <c r="D48" s="14" t="s">
        <v>318</v>
      </c>
      <c r="E48" s="15">
        <v>30</v>
      </c>
      <c r="F48" s="58">
        <v>2800</v>
      </c>
      <c r="G48" s="1">
        <f t="shared" si="0"/>
        <v>84000</v>
      </c>
      <c r="H48" s="23"/>
    </row>
    <row r="49" spans="2:8">
      <c r="B49" s="25">
        <v>1</v>
      </c>
      <c r="C49" s="10" t="s">
        <v>473</v>
      </c>
      <c r="D49" s="14" t="s">
        <v>302</v>
      </c>
      <c r="E49" s="15">
        <v>50</v>
      </c>
      <c r="F49" s="15">
        <v>599.75</v>
      </c>
      <c r="G49" s="1">
        <f t="shared" si="0"/>
        <v>29987.5</v>
      </c>
      <c r="H49" s="23"/>
    </row>
    <row r="50" spans="2:8">
      <c r="B50" s="25" t="s">
        <v>695</v>
      </c>
      <c r="C50" s="10" t="s">
        <v>488</v>
      </c>
      <c r="D50" s="14" t="s">
        <v>318</v>
      </c>
      <c r="E50" s="15">
        <v>15000</v>
      </c>
      <c r="F50" s="15">
        <v>115</v>
      </c>
      <c r="G50" s="1">
        <f t="shared" si="0"/>
        <v>1725000</v>
      </c>
      <c r="H50" s="23"/>
    </row>
    <row r="51" spans="2:8">
      <c r="B51" s="25" t="s">
        <v>695</v>
      </c>
      <c r="C51" s="10" t="s">
        <v>487</v>
      </c>
      <c r="D51" s="14" t="s">
        <v>318</v>
      </c>
      <c r="E51" s="15">
        <v>40000</v>
      </c>
      <c r="F51" s="15">
        <v>123</v>
      </c>
      <c r="G51" s="1">
        <f t="shared" si="0"/>
        <v>4920000</v>
      </c>
      <c r="H51" s="23"/>
    </row>
    <row r="52" spans="2:8">
      <c r="B52" s="25" t="s">
        <v>695</v>
      </c>
      <c r="C52" s="10" t="s">
        <v>486</v>
      </c>
      <c r="D52" s="14" t="s">
        <v>318</v>
      </c>
      <c r="E52" s="15">
        <v>15000</v>
      </c>
      <c r="F52" s="15">
        <v>168</v>
      </c>
      <c r="G52" s="1">
        <f t="shared" si="0"/>
        <v>2520000</v>
      </c>
      <c r="H52" s="23"/>
    </row>
    <row r="53" spans="2:8">
      <c r="B53" s="25" t="s">
        <v>695</v>
      </c>
      <c r="C53" s="10" t="s">
        <v>474</v>
      </c>
      <c r="D53" s="14" t="s">
        <v>302</v>
      </c>
      <c r="E53" s="15">
        <v>20</v>
      </c>
      <c r="F53" s="15">
        <v>5614.45</v>
      </c>
      <c r="G53" s="1">
        <f t="shared" si="0"/>
        <v>112289</v>
      </c>
      <c r="H53" s="23"/>
    </row>
    <row r="54" spans="2:8">
      <c r="B54" s="25" t="s">
        <v>695</v>
      </c>
      <c r="C54" s="10" t="s">
        <v>654</v>
      </c>
      <c r="D54" s="14" t="s">
        <v>318</v>
      </c>
      <c r="E54" s="15">
        <v>50</v>
      </c>
      <c r="F54" s="15">
        <v>6500</v>
      </c>
      <c r="G54" s="1">
        <f t="shared" si="0"/>
        <v>325000</v>
      </c>
      <c r="H54" s="23"/>
    </row>
    <row r="55" spans="2:8">
      <c r="B55" s="25">
        <v>1</v>
      </c>
      <c r="C55" s="10" t="s">
        <v>475</v>
      </c>
      <c r="D55" s="14" t="s">
        <v>302</v>
      </c>
      <c r="E55" s="15">
        <v>30</v>
      </c>
      <c r="F55" s="15">
        <v>223</v>
      </c>
      <c r="G55" s="1">
        <f t="shared" si="0"/>
        <v>6690</v>
      </c>
      <c r="H55" s="23"/>
    </row>
    <row r="56" spans="2:8">
      <c r="B56" s="25">
        <v>1</v>
      </c>
      <c r="C56" s="10" t="s">
        <v>476</v>
      </c>
      <c r="D56" s="14" t="s">
        <v>302</v>
      </c>
      <c r="E56" s="15">
        <v>10</v>
      </c>
      <c r="F56" s="15">
        <v>14.93</v>
      </c>
      <c r="G56" s="1">
        <f t="shared" si="0"/>
        <v>149.30000000000001</v>
      </c>
      <c r="H56" s="23"/>
    </row>
    <row r="57" spans="2:8">
      <c r="B57" s="25" t="s">
        <v>695</v>
      </c>
      <c r="C57" s="10" t="s">
        <v>477</v>
      </c>
      <c r="D57" s="14" t="s">
        <v>458</v>
      </c>
      <c r="E57" s="15">
        <v>500</v>
      </c>
      <c r="F57" s="15">
        <v>541</v>
      </c>
      <c r="G57" s="1">
        <f t="shared" si="0"/>
        <v>270500</v>
      </c>
      <c r="H57" s="23"/>
    </row>
    <row r="58" spans="2:8">
      <c r="B58" s="25" t="s">
        <v>695</v>
      </c>
      <c r="C58" s="10" t="s">
        <v>479</v>
      </c>
      <c r="D58" s="14" t="s">
        <v>302</v>
      </c>
      <c r="E58" s="15">
        <v>150</v>
      </c>
      <c r="F58" s="15">
        <v>47</v>
      </c>
      <c r="G58" s="1">
        <f t="shared" si="0"/>
        <v>7050</v>
      </c>
      <c r="H58" s="23"/>
    </row>
    <row r="59" spans="2:8">
      <c r="B59" s="25" t="s">
        <v>695</v>
      </c>
      <c r="C59" s="10" t="s">
        <v>687</v>
      </c>
      <c r="D59" s="14" t="s">
        <v>63</v>
      </c>
      <c r="E59" s="15">
        <v>20</v>
      </c>
      <c r="F59" s="15">
        <v>3536.82</v>
      </c>
      <c r="G59" s="1">
        <f t="shared" si="0"/>
        <v>70736.400000000009</v>
      </c>
      <c r="H59" s="23"/>
    </row>
    <row r="60" spans="2:8">
      <c r="B60" s="25" t="s">
        <v>695</v>
      </c>
      <c r="C60" s="10" t="s">
        <v>478</v>
      </c>
      <c r="D60" s="14" t="s">
        <v>302</v>
      </c>
      <c r="E60" s="15">
        <v>360</v>
      </c>
      <c r="F60" s="15">
        <v>663.7</v>
      </c>
      <c r="G60" s="1">
        <f t="shared" si="0"/>
        <v>238932.00000000003</v>
      </c>
      <c r="H60" s="23"/>
    </row>
    <row r="61" spans="2:8">
      <c r="B61" s="25" t="s">
        <v>695</v>
      </c>
      <c r="C61" s="29" t="s">
        <v>495</v>
      </c>
      <c r="D61" s="30" t="s">
        <v>318</v>
      </c>
      <c r="E61" s="5">
        <v>15</v>
      </c>
      <c r="F61" s="5">
        <v>833.39</v>
      </c>
      <c r="G61" s="1">
        <f t="shared" si="0"/>
        <v>12500.85</v>
      </c>
      <c r="H61" s="23"/>
    </row>
    <row r="62" spans="2:8">
      <c r="B62" s="25">
        <v>1</v>
      </c>
      <c r="C62" s="28" t="s">
        <v>690</v>
      </c>
      <c r="D62" s="20" t="s">
        <v>63</v>
      </c>
      <c r="E62" s="19">
        <v>1</v>
      </c>
      <c r="F62" s="19">
        <v>18000</v>
      </c>
      <c r="G62" s="1">
        <f t="shared" si="0"/>
        <v>18000</v>
      </c>
      <c r="H62" s="23"/>
    </row>
    <row r="63" spans="2:8">
      <c r="B63" s="25">
        <v>1</v>
      </c>
      <c r="C63" s="10" t="s">
        <v>691</v>
      </c>
      <c r="D63" s="14" t="s">
        <v>63</v>
      </c>
      <c r="E63" s="15">
        <v>1</v>
      </c>
      <c r="F63" s="15">
        <v>17500</v>
      </c>
      <c r="G63" s="1">
        <f t="shared" si="0"/>
        <v>17500</v>
      </c>
      <c r="H63" s="23"/>
    </row>
    <row r="64" spans="2:8">
      <c r="B64" s="25">
        <v>1</v>
      </c>
      <c r="C64" s="10" t="s">
        <v>643</v>
      </c>
      <c r="D64" s="14" t="s">
        <v>6</v>
      </c>
      <c r="E64" s="15">
        <v>1000</v>
      </c>
      <c r="F64" s="15">
        <v>477</v>
      </c>
      <c r="G64" s="1">
        <f t="shared" si="0"/>
        <v>477000</v>
      </c>
      <c r="H64" s="23"/>
    </row>
    <row r="65" spans="2:8">
      <c r="B65" s="25" t="s">
        <v>696</v>
      </c>
      <c r="C65" s="11" t="s">
        <v>653</v>
      </c>
      <c r="D65" s="26" t="s">
        <v>318</v>
      </c>
      <c r="E65" s="3">
        <v>10</v>
      </c>
      <c r="F65" s="3">
        <v>6750</v>
      </c>
      <c r="G65" s="1">
        <f t="shared" si="0"/>
        <v>67500</v>
      </c>
      <c r="H65" s="23"/>
    </row>
    <row r="66" spans="2:8">
      <c r="B66" s="25"/>
      <c r="C66" s="10" t="s">
        <v>908</v>
      </c>
      <c r="D66" s="14" t="s">
        <v>318</v>
      </c>
      <c r="E66" s="15">
        <v>200</v>
      </c>
      <c r="F66" s="15">
        <v>1777.3</v>
      </c>
      <c r="G66" s="1">
        <f t="shared" si="0"/>
        <v>355460</v>
      </c>
      <c r="H66" s="23"/>
    </row>
    <row r="67" spans="2:8">
      <c r="B67" s="25">
        <v>1</v>
      </c>
      <c r="C67" s="10" t="s">
        <v>480</v>
      </c>
      <c r="D67" s="14" t="s">
        <v>318</v>
      </c>
      <c r="E67" s="15">
        <v>50</v>
      </c>
      <c r="F67" s="15"/>
      <c r="G67" s="1">
        <f t="shared" si="0"/>
        <v>0</v>
      </c>
      <c r="H67" s="23"/>
    </row>
    <row r="68" spans="2:8">
      <c r="B68" s="25">
        <v>1</v>
      </c>
      <c r="C68" s="27" t="s">
        <v>481</v>
      </c>
      <c r="D68" s="8" t="s">
        <v>318</v>
      </c>
      <c r="E68" s="4">
        <v>10</v>
      </c>
      <c r="F68" s="4"/>
      <c r="G68" s="1">
        <f t="shared" si="0"/>
        <v>0</v>
      </c>
      <c r="H68" s="23"/>
    </row>
    <row r="69" spans="2:8">
      <c r="B69" s="25" t="s">
        <v>695</v>
      </c>
      <c r="C69" s="10" t="s">
        <v>482</v>
      </c>
      <c r="D69" s="14" t="s">
        <v>302</v>
      </c>
      <c r="E69" s="15">
        <v>400</v>
      </c>
      <c r="F69" s="15">
        <v>311</v>
      </c>
      <c r="G69" s="1">
        <f t="shared" si="0"/>
        <v>124400</v>
      </c>
      <c r="H69" s="23"/>
    </row>
    <row r="70" spans="2:8">
      <c r="B70" s="25"/>
      <c r="C70" s="10" t="s">
        <v>913</v>
      </c>
      <c r="D70" s="14" t="s">
        <v>625</v>
      </c>
      <c r="E70" s="15">
        <v>350</v>
      </c>
      <c r="F70" s="15">
        <v>1525.81</v>
      </c>
      <c r="G70" s="1">
        <f t="shared" si="0"/>
        <v>534033.5</v>
      </c>
      <c r="H70" s="23"/>
    </row>
    <row r="71" spans="2:8">
      <c r="B71" s="25">
        <v>1</v>
      </c>
      <c r="C71" s="10" t="s">
        <v>624</v>
      </c>
      <c r="D71" s="14" t="s">
        <v>625</v>
      </c>
      <c r="E71" s="15">
        <v>1000</v>
      </c>
      <c r="F71" s="15">
        <v>1525.75</v>
      </c>
      <c r="G71" s="1">
        <f t="shared" si="0"/>
        <v>1525750</v>
      </c>
      <c r="H71" s="23"/>
    </row>
    <row r="72" spans="2:8">
      <c r="B72" s="25" t="s">
        <v>688</v>
      </c>
      <c r="C72" s="10" t="s">
        <v>612</v>
      </c>
      <c r="D72" s="14" t="s">
        <v>6</v>
      </c>
      <c r="E72" s="15">
        <v>1500</v>
      </c>
      <c r="F72" s="15">
        <v>2620</v>
      </c>
      <c r="G72" s="1">
        <f t="shared" si="0"/>
        <v>3930000</v>
      </c>
      <c r="H72" s="23"/>
    </row>
    <row r="73" spans="2:8">
      <c r="B73" s="25">
        <v>1</v>
      </c>
      <c r="C73" s="10" t="s">
        <v>484</v>
      </c>
      <c r="D73" s="14" t="s">
        <v>302</v>
      </c>
      <c r="E73" s="15">
        <v>300</v>
      </c>
      <c r="F73" s="15">
        <v>2205.9499999999998</v>
      </c>
      <c r="G73" s="1">
        <f t="shared" si="0"/>
        <v>661785</v>
      </c>
      <c r="H73" s="23"/>
    </row>
    <row r="74" spans="2:8">
      <c r="B74" s="25"/>
      <c r="C74" s="10" t="s">
        <v>483</v>
      </c>
      <c r="D74" s="14" t="s">
        <v>318</v>
      </c>
      <c r="E74" s="15">
        <v>50</v>
      </c>
      <c r="F74" s="15"/>
      <c r="G74" s="1">
        <f t="shared" si="0"/>
        <v>0</v>
      </c>
      <c r="H74" s="23"/>
    </row>
    <row r="75" spans="2:8">
      <c r="B75" s="25"/>
      <c r="C75" s="10" t="s">
        <v>338</v>
      </c>
      <c r="D75" s="14" t="s">
        <v>318</v>
      </c>
      <c r="E75" s="15">
        <v>50</v>
      </c>
      <c r="F75" s="15"/>
      <c r="G75" s="1">
        <f t="shared" si="0"/>
        <v>0</v>
      </c>
      <c r="H75" s="23"/>
    </row>
    <row r="76" spans="2:8">
      <c r="B76" s="25">
        <v>1</v>
      </c>
      <c r="C76" s="10" t="s">
        <v>714</v>
      </c>
      <c r="D76" s="14" t="s">
        <v>302</v>
      </c>
      <c r="E76" s="15">
        <v>1</v>
      </c>
      <c r="F76" s="15">
        <v>19800</v>
      </c>
      <c r="G76" s="1">
        <f t="shared" si="0"/>
        <v>19800</v>
      </c>
      <c r="H76" s="23"/>
    </row>
    <row r="77" spans="2:8">
      <c r="B77" s="25">
        <v>1</v>
      </c>
      <c r="C77" s="10" t="s">
        <v>715</v>
      </c>
      <c r="D77" s="14" t="s">
        <v>63</v>
      </c>
      <c r="E77" s="15">
        <v>1</v>
      </c>
      <c r="F77" s="57">
        <v>19800</v>
      </c>
      <c r="G77" s="1">
        <f t="shared" si="0"/>
        <v>19800</v>
      </c>
      <c r="H77" s="23"/>
    </row>
    <row r="78" spans="2:8" ht="28.5">
      <c r="B78" s="25">
        <v>1</v>
      </c>
      <c r="C78" s="10" t="s">
        <v>716</v>
      </c>
      <c r="D78" s="14" t="s">
        <v>63</v>
      </c>
      <c r="E78" s="15">
        <v>1</v>
      </c>
      <c r="F78" s="57">
        <v>72000</v>
      </c>
      <c r="G78" s="1">
        <f t="shared" si="0"/>
        <v>72000</v>
      </c>
      <c r="H78" s="23"/>
    </row>
    <row r="79" spans="2:8">
      <c r="B79" s="25">
        <v>1</v>
      </c>
      <c r="C79" s="44" t="s">
        <v>526</v>
      </c>
      <c r="D79" s="17" t="s">
        <v>6</v>
      </c>
      <c r="E79" s="18">
        <v>54000</v>
      </c>
      <c r="F79" s="16">
        <v>55</v>
      </c>
      <c r="G79" s="55">
        <f t="shared" ref="G79:G115" si="1">E79*F79</f>
        <v>2970000</v>
      </c>
      <c r="H79" s="23"/>
    </row>
    <row r="80" spans="2:8">
      <c r="B80" s="49">
        <v>1</v>
      </c>
      <c r="C80" s="53" t="s">
        <v>508</v>
      </c>
      <c r="D80" s="52" t="s">
        <v>302</v>
      </c>
      <c r="E80" s="49">
        <v>50</v>
      </c>
      <c r="F80" s="49">
        <v>321</v>
      </c>
      <c r="G80" s="55">
        <f>E80*F80</f>
        <v>16050</v>
      </c>
    </row>
    <row r="81" spans="2:8">
      <c r="B81" s="49">
        <v>1</v>
      </c>
      <c r="C81" s="53" t="s">
        <v>509</v>
      </c>
      <c r="D81" s="52" t="s">
        <v>318</v>
      </c>
      <c r="E81" s="49">
        <v>50</v>
      </c>
      <c r="F81" s="49"/>
      <c r="G81" s="55">
        <f>E81*F81</f>
        <v>0</v>
      </c>
    </row>
    <row r="82" spans="2:8">
      <c r="B82" s="25"/>
      <c r="C82" s="10" t="s">
        <v>864</v>
      </c>
      <c r="D82" s="14" t="s">
        <v>6</v>
      </c>
      <c r="E82" s="15">
        <v>300</v>
      </c>
      <c r="F82" s="15"/>
      <c r="G82" s="1">
        <f>E82*F82</f>
        <v>0</v>
      </c>
      <c r="H82" s="23"/>
    </row>
    <row r="83" spans="2:8">
      <c r="B83" s="25"/>
      <c r="C83" s="44" t="s">
        <v>381</v>
      </c>
      <c r="D83" s="17" t="s">
        <v>380</v>
      </c>
      <c r="E83" s="18">
        <v>2</v>
      </c>
      <c r="F83" s="16"/>
      <c r="G83" s="55">
        <f t="shared" si="1"/>
        <v>0</v>
      </c>
      <c r="H83" s="23"/>
    </row>
    <row r="84" spans="2:8">
      <c r="B84" s="49"/>
      <c r="C84" s="54" t="s">
        <v>457</v>
      </c>
      <c r="D84" s="52" t="s">
        <v>26</v>
      </c>
      <c r="E84" s="49">
        <v>5</v>
      </c>
      <c r="F84" s="49">
        <v>1560</v>
      </c>
      <c r="G84" s="55">
        <f t="shared" si="1"/>
        <v>7800</v>
      </c>
    </row>
    <row r="85" spans="2:8">
      <c r="B85" s="49"/>
      <c r="C85" s="54" t="s">
        <v>506</v>
      </c>
      <c r="D85" s="52" t="s">
        <v>318</v>
      </c>
      <c r="E85" s="49">
        <v>1000</v>
      </c>
      <c r="F85" s="49">
        <v>450</v>
      </c>
      <c r="G85" s="55">
        <f t="shared" si="1"/>
        <v>450000</v>
      </c>
    </row>
    <row r="86" spans="2:8">
      <c r="B86" s="49" t="s">
        <v>622</v>
      </c>
      <c r="C86" s="54"/>
      <c r="D86" s="52"/>
      <c r="E86" s="49"/>
      <c r="F86" s="49"/>
      <c r="G86" s="55"/>
    </row>
    <row r="87" spans="2:8">
      <c r="B87" s="49"/>
      <c r="C87" s="54" t="s">
        <v>459</v>
      </c>
      <c r="D87" s="52" t="s">
        <v>302</v>
      </c>
      <c r="E87" s="49">
        <v>20</v>
      </c>
      <c r="F87" s="49">
        <v>740.6</v>
      </c>
      <c r="G87" s="55">
        <f t="shared" si="1"/>
        <v>14812</v>
      </c>
    </row>
    <row r="88" spans="2:8">
      <c r="B88" s="49">
        <v>1</v>
      </c>
      <c r="C88" s="54" t="s">
        <v>460</v>
      </c>
      <c r="D88" s="52" t="s">
        <v>63</v>
      </c>
      <c r="E88" s="49">
        <v>30</v>
      </c>
      <c r="F88" s="49">
        <v>1500</v>
      </c>
      <c r="G88" s="55">
        <f t="shared" si="1"/>
        <v>45000</v>
      </c>
    </row>
    <row r="89" spans="2:8">
      <c r="B89" s="49"/>
      <c r="C89" s="53" t="s">
        <v>505</v>
      </c>
      <c r="D89" s="52" t="s">
        <v>318</v>
      </c>
      <c r="E89" s="49">
        <v>1200</v>
      </c>
      <c r="F89" s="49">
        <v>350</v>
      </c>
      <c r="G89" s="55">
        <f t="shared" si="1"/>
        <v>420000</v>
      </c>
    </row>
    <row r="90" spans="2:8">
      <c r="B90" s="49"/>
      <c r="C90" s="53" t="s">
        <v>510</v>
      </c>
      <c r="D90" s="52" t="s">
        <v>318</v>
      </c>
      <c r="E90" s="49">
        <v>1440</v>
      </c>
      <c r="F90" s="49">
        <v>400</v>
      </c>
      <c r="G90" s="55">
        <f t="shared" si="1"/>
        <v>576000</v>
      </c>
    </row>
    <row r="91" spans="2:8">
      <c r="B91" s="49"/>
      <c r="C91" s="53" t="s">
        <v>579</v>
      </c>
      <c r="D91" s="52" t="s">
        <v>318</v>
      </c>
      <c r="E91" s="49">
        <v>960</v>
      </c>
      <c r="F91" s="49">
        <v>600</v>
      </c>
      <c r="G91" s="73">
        <f t="shared" si="1"/>
        <v>576000</v>
      </c>
    </row>
    <row r="92" spans="2:8">
      <c r="B92" s="49"/>
      <c r="C92" s="53" t="s">
        <v>507</v>
      </c>
      <c r="D92" s="52" t="s">
        <v>318</v>
      </c>
      <c r="E92" s="49">
        <v>240</v>
      </c>
      <c r="F92" s="49">
        <v>500</v>
      </c>
      <c r="G92" s="73">
        <f t="shared" si="1"/>
        <v>120000</v>
      </c>
    </row>
    <row r="93" spans="2:8">
      <c r="B93" s="49"/>
      <c r="C93" s="53" t="s">
        <v>671</v>
      </c>
      <c r="D93" s="52" t="s">
        <v>672</v>
      </c>
      <c r="E93" s="49">
        <v>180</v>
      </c>
      <c r="F93" s="49">
        <v>450</v>
      </c>
      <c r="G93" s="73">
        <f t="shared" si="1"/>
        <v>81000</v>
      </c>
    </row>
    <row r="94" spans="2:8">
      <c r="B94" s="49"/>
      <c r="C94" s="53" t="s">
        <v>702</v>
      </c>
      <c r="D94" s="52" t="s">
        <v>672</v>
      </c>
      <c r="E94" s="49">
        <v>1180</v>
      </c>
      <c r="F94" s="49">
        <v>500</v>
      </c>
      <c r="G94" s="73">
        <f t="shared" si="1"/>
        <v>590000</v>
      </c>
    </row>
    <row r="95" spans="2:8">
      <c r="B95" s="49"/>
      <c r="C95" s="53" t="s">
        <v>703</v>
      </c>
      <c r="D95" s="52" t="s">
        <v>318</v>
      </c>
      <c r="E95" s="49">
        <v>360</v>
      </c>
      <c r="F95" s="49">
        <v>400</v>
      </c>
      <c r="G95" s="73">
        <f t="shared" si="1"/>
        <v>144000</v>
      </c>
    </row>
    <row r="96" spans="2:8">
      <c r="B96" s="49"/>
      <c r="C96" s="53" t="s">
        <v>704</v>
      </c>
      <c r="D96" s="52" t="s">
        <v>318</v>
      </c>
      <c r="E96" s="49">
        <v>1440</v>
      </c>
      <c r="F96" s="49">
        <v>450</v>
      </c>
      <c r="G96" s="73">
        <f t="shared" si="1"/>
        <v>648000</v>
      </c>
    </row>
    <row r="97" spans="2:7">
      <c r="B97" s="49"/>
      <c r="C97" s="53" t="s">
        <v>673</v>
      </c>
      <c r="D97" s="52" t="s">
        <v>318</v>
      </c>
      <c r="E97" s="49">
        <v>48</v>
      </c>
      <c r="F97" s="49">
        <v>420</v>
      </c>
      <c r="G97" s="73">
        <f t="shared" si="1"/>
        <v>20160</v>
      </c>
    </row>
    <row r="98" spans="2:7">
      <c r="B98" s="49"/>
      <c r="C98" s="53" t="s">
        <v>674</v>
      </c>
      <c r="D98" s="52" t="s">
        <v>318</v>
      </c>
      <c r="E98" s="49">
        <v>96</v>
      </c>
      <c r="F98" s="49">
        <v>550</v>
      </c>
      <c r="G98" s="73">
        <f t="shared" si="1"/>
        <v>52800</v>
      </c>
    </row>
    <row r="99" spans="2:7">
      <c r="B99" s="49"/>
      <c r="C99" s="53" t="s">
        <v>675</v>
      </c>
      <c r="D99" s="52" t="s">
        <v>676</v>
      </c>
      <c r="E99" s="49">
        <v>26</v>
      </c>
      <c r="F99" s="49">
        <v>450</v>
      </c>
      <c r="G99" s="73">
        <f t="shared" si="1"/>
        <v>11700</v>
      </c>
    </row>
    <row r="100" spans="2:7">
      <c r="B100" s="49"/>
      <c r="C100" s="53"/>
      <c r="D100" s="52"/>
      <c r="E100" s="49"/>
      <c r="F100" s="49"/>
      <c r="G100" s="73"/>
    </row>
    <row r="101" spans="2:7">
      <c r="B101" s="49"/>
      <c r="C101" s="53" t="s">
        <v>678</v>
      </c>
      <c r="D101" s="52" t="s">
        <v>672</v>
      </c>
      <c r="E101" s="49">
        <v>60</v>
      </c>
      <c r="F101" s="49">
        <v>900</v>
      </c>
      <c r="G101" s="73">
        <f t="shared" si="1"/>
        <v>54000</v>
      </c>
    </row>
    <row r="102" spans="2:7">
      <c r="B102" s="49"/>
      <c r="C102" s="53" t="s">
        <v>679</v>
      </c>
      <c r="D102" s="52" t="s">
        <v>318</v>
      </c>
      <c r="E102" s="49">
        <v>24</v>
      </c>
      <c r="F102" s="49">
        <v>400</v>
      </c>
      <c r="G102" s="73">
        <f t="shared" si="1"/>
        <v>9600</v>
      </c>
    </row>
    <row r="103" spans="2:7">
      <c r="B103" s="49"/>
      <c r="C103" s="53" t="s">
        <v>680</v>
      </c>
      <c r="D103" s="52" t="s">
        <v>318</v>
      </c>
      <c r="E103" s="49">
        <v>24</v>
      </c>
      <c r="F103" s="49">
        <v>350</v>
      </c>
      <c r="G103" s="73">
        <f t="shared" si="1"/>
        <v>8400</v>
      </c>
    </row>
    <row r="104" spans="2:7">
      <c r="B104" s="49">
        <v>1</v>
      </c>
      <c r="C104" s="53" t="s">
        <v>711</v>
      </c>
      <c r="D104" s="52" t="s">
        <v>6</v>
      </c>
      <c r="E104" s="49">
        <v>5</v>
      </c>
      <c r="F104" s="49">
        <v>3500</v>
      </c>
      <c r="G104" s="73">
        <f t="shared" si="1"/>
        <v>17500</v>
      </c>
    </row>
    <row r="105" spans="2:7">
      <c r="B105" s="49">
        <v>1</v>
      </c>
      <c r="C105" s="53" t="s">
        <v>712</v>
      </c>
      <c r="D105" s="52" t="s">
        <v>6</v>
      </c>
      <c r="E105" s="49">
        <v>15</v>
      </c>
      <c r="F105" s="49">
        <v>3000</v>
      </c>
      <c r="G105" s="73">
        <f t="shared" si="1"/>
        <v>45000</v>
      </c>
    </row>
    <row r="106" spans="2:7">
      <c r="B106" s="49">
        <v>1</v>
      </c>
      <c r="C106" s="53" t="s">
        <v>713</v>
      </c>
      <c r="D106" s="52" t="s">
        <v>6</v>
      </c>
      <c r="E106" s="49">
        <v>15</v>
      </c>
      <c r="F106" s="49">
        <v>3000</v>
      </c>
      <c r="G106" s="73">
        <f t="shared" si="1"/>
        <v>45000</v>
      </c>
    </row>
    <row r="107" spans="2:7">
      <c r="B107" s="49"/>
      <c r="C107" s="53" t="s">
        <v>848</v>
      </c>
      <c r="D107" s="52" t="s">
        <v>6</v>
      </c>
      <c r="E107" s="49">
        <v>200</v>
      </c>
      <c r="F107" s="49">
        <v>200</v>
      </c>
      <c r="G107" s="73">
        <f t="shared" si="1"/>
        <v>40000</v>
      </c>
    </row>
    <row r="108" spans="2:7">
      <c r="B108" s="49"/>
      <c r="C108" s="53" t="s">
        <v>849</v>
      </c>
      <c r="D108" s="52" t="s">
        <v>6</v>
      </c>
      <c r="E108" s="49">
        <v>200</v>
      </c>
      <c r="F108" s="49">
        <v>200</v>
      </c>
      <c r="G108" s="73">
        <f t="shared" si="1"/>
        <v>40000</v>
      </c>
    </row>
    <row r="109" spans="2:7">
      <c r="B109" s="49"/>
      <c r="C109" s="53" t="s">
        <v>578</v>
      </c>
      <c r="D109" s="52" t="s">
        <v>26</v>
      </c>
      <c r="E109" s="49" t="s">
        <v>677</v>
      </c>
      <c r="F109" s="59">
        <v>2200</v>
      </c>
      <c r="G109" s="73" t="e">
        <f t="shared" si="1"/>
        <v>#VALUE!</v>
      </c>
    </row>
    <row r="110" spans="2:7" ht="13.9" customHeight="1">
      <c r="B110" s="49"/>
      <c r="C110" s="53" t="s">
        <v>511</v>
      </c>
      <c r="D110" s="52" t="s">
        <v>318</v>
      </c>
      <c r="E110" s="49">
        <v>24</v>
      </c>
      <c r="F110" s="49">
        <v>400</v>
      </c>
      <c r="G110" s="73">
        <f t="shared" si="1"/>
        <v>9600</v>
      </c>
    </row>
    <row r="111" spans="2:7">
      <c r="B111" s="49"/>
      <c r="C111" s="53" t="s">
        <v>512</v>
      </c>
      <c r="D111" s="52" t="s">
        <v>664</v>
      </c>
      <c r="E111" s="49">
        <v>24</v>
      </c>
      <c r="F111" s="49">
        <v>600</v>
      </c>
      <c r="G111" s="73">
        <f t="shared" si="1"/>
        <v>14400</v>
      </c>
    </row>
    <row r="112" spans="2:7">
      <c r="B112" s="49"/>
      <c r="C112" s="53" t="s">
        <v>513</v>
      </c>
      <c r="D112" s="52" t="s">
        <v>318</v>
      </c>
      <c r="E112" s="49">
        <v>50</v>
      </c>
      <c r="F112" s="49">
        <v>400</v>
      </c>
      <c r="G112" s="73">
        <f t="shared" si="1"/>
        <v>20000</v>
      </c>
    </row>
    <row r="113" spans="2:8">
      <c r="B113" s="49"/>
      <c r="C113" s="53" t="s">
        <v>514</v>
      </c>
      <c r="D113" s="52" t="s">
        <v>318</v>
      </c>
      <c r="E113" s="49">
        <v>24</v>
      </c>
      <c r="F113" s="49">
        <v>300</v>
      </c>
      <c r="G113" s="73">
        <f t="shared" si="1"/>
        <v>7200</v>
      </c>
    </row>
    <row r="114" spans="2:8">
      <c r="B114" s="49"/>
      <c r="C114" s="53" t="s">
        <v>515</v>
      </c>
      <c r="D114" s="52" t="s">
        <v>318</v>
      </c>
      <c r="E114" s="49">
        <v>24</v>
      </c>
      <c r="F114" s="49">
        <v>400</v>
      </c>
      <c r="G114" s="73">
        <f t="shared" si="1"/>
        <v>9600</v>
      </c>
    </row>
    <row r="115" spans="2:8">
      <c r="B115" s="49"/>
      <c r="C115" s="53" t="s">
        <v>516</v>
      </c>
      <c r="D115" s="52" t="s">
        <v>318</v>
      </c>
      <c r="E115" s="49">
        <v>24</v>
      </c>
      <c r="F115" s="49">
        <v>400</v>
      </c>
      <c r="G115" s="55">
        <f t="shared" si="1"/>
        <v>9600</v>
      </c>
    </row>
    <row r="116" spans="2:8">
      <c r="B116" s="49"/>
      <c r="C116" s="54" t="s">
        <v>517</v>
      </c>
      <c r="D116" s="52" t="s">
        <v>318</v>
      </c>
      <c r="E116" s="49">
        <v>160</v>
      </c>
      <c r="F116" s="49">
        <v>400</v>
      </c>
      <c r="G116" s="55">
        <f>E116*F116</f>
        <v>64000</v>
      </c>
    </row>
    <row r="117" spans="2:8">
      <c r="B117" s="49" t="s">
        <v>695</v>
      </c>
      <c r="C117" s="54" t="s">
        <v>608</v>
      </c>
      <c r="D117" s="52" t="s">
        <v>63</v>
      </c>
      <c r="E117" s="49">
        <v>10</v>
      </c>
      <c r="F117" s="49">
        <v>6318</v>
      </c>
      <c r="G117" s="55">
        <f>E117*F117</f>
        <v>63180</v>
      </c>
    </row>
    <row r="118" spans="2:8">
      <c r="B118" s="49"/>
      <c r="C118" s="53" t="s">
        <v>642</v>
      </c>
      <c r="D118" s="52" t="s">
        <v>318</v>
      </c>
      <c r="E118" s="49">
        <v>24</v>
      </c>
      <c r="F118" s="49">
        <v>22</v>
      </c>
      <c r="G118" s="55">
        <f>E118*F118</f>
        <v>528</v>
      </c>
    </row>
    <row r="119" spans="2:8">
      <c r="B119" s="25">
        <v>1</v>
      </c>
      <c r="C119" s="31" t="s">
        <v>339</v>
      </c>
      <c r="D119" s="14" t="s">
        <v>349</v>
      </c>
      <c r="E119" s="15">
        <v>150000</v>
      </c>
      <c r="F119" s="6">
        <v>18</v>
      </c>
      <c r="G119" s="1">
        <f t="shared" ref="G119:G145" si="2">E119*F119</f>
        <v>2700000</v>
      </c>
      <c r="H119" s="23"/>
    </row>
    <row r="120" spans="2:8">
      <c r="B120" s="25">
        <v>1</v>
      </c>
      <c r="C120" s="10" t="s">
        <v>340</v>
      </c>
      <c r="D120" s="14" t="s">
        <v>349</v>
      </c>
      <c r="E120" s="15">
        <v>120000</v>
      </c>
      <c r="F120" s="15">
        <v>27</v>
      </c>
      <c r="G120" s="1">
        <f t="shared" si="2"/>
        <v>3240000</v>
      </c>
      <c r="H120" s="23"/>
    </row>
    <row r="121" spans="2:8">
      <c r="B121" s="25">
        <v>1</v>
      </c>
      <c r="C121" s="10" t="s">
        <v>353</v>
      </c>
      <c r="D121" s="14" t="s">
        <v>349</v>
      </c>
      <c r="E121" s="15">
        <v>80000</v>
      </c>
      <c r="F121" s="15">
        <v>33</v>
      </c>
      <c r="G121" s="1">
        <f t="shared" si="2"/>
        <v>2640000</v>
      </c>
      <c r="H121" s="23"/>
    </row>
    <row r="122" spans="2:8">
      <c r="B122" s="25">
        <v>1</v>
      </c>
      <c r="C122" s="47" t="s">
        <v>426</v>
      </c>
      <c r="D122" s="48" t="s">
        <v>349</v>
      </c>
      <c r="E122" s="1">
        <v>50</v>
      </c>
      <c r="F122" s="1">
        <v>650</v>
      </c>
      <c r="G122" s="1">
        <f t="shared" si="2"/>
        <v>32500</v>
      </c>
      <c r="H122" s="23"/>
    </row>
    <row r="123" spans="2:8" ht="16.149999999999999" customHeight="1">
      <c r="B123" s="25">
        <v>1</v>
      </c>
      <c r="C123" s="44" t="s">
        <v>577</v>
      </c>
      <c r="D123" s="17" t="s">
        <v>349</v>
      </c>
      <c r="E123" s="18">
        <v>2000</v>
      </c>
      <c r="F123" s="16">
        <v>32.4</v>
      </c>
      <c r="G123" s="1">
        <f t="shared" si="2"/>
        <v>64800</v>
      </c>
      <c r="H123" s="23"/>
    </row>
    <row r="124" spans="2:8">
      <c r="B124" s="49">
        <v>1</v>
      </c>
      <c r="C124" s="54" t="s">
        <v>524</v>
      </c>
      <c r="D124" s="52" t="s">
        <v>349</v>
      </c>
      <c r="E124" s="49">
        <v>5000</v>
      </c>
      <c r="F124" s="49">
        <v>180</v>
      </c>
      <c r="G124" s="1">
        <f t="shared" si="2"/>
        <v>900000</v>
      </c>
    </row>
    <row r="125" spans="2:8">
      <c r="B125" s="49">
        <v>1</v>
      </c>
      <c r="C125" s="54" t="s">
        <v>593</v>
      </c>
      <c r="D125" s="52" t="s">
        <v>349</v>
      </c>
      <c r="E125" s="49">
        <v>140000</v>
      </c>
      <c r="F125" s="49">
        <v>20</v>
      </c>
      <c r="G125" s="1">
        <f t="shared" si="2"/>
        <v>2800000</v>
      </c>
    </row>
    <row r="126" spans="2:8">
      <c r="B126" s="49">
        <v>1</v>
      </c>
      <c r="C126" s="54" t="s">
        <v>617</v>
      </c>
      <c r="D126" s="52" t="s">
        <v>6</v>
      </c>
      <c r="E126" s="49">
        <v>1</v>
      </c>
      <c r="F126" s="49">
        <v>4900</v>
      </c>
      <c r="G126" s="1">
        <f t="shared" si="2"/>
        <v>4900</v>
      </c>
    </row>
    <row r="127" spans="2:8">
      <c r="B127" s="49">
        <v>1</v>
      </c>
      <c r="C127" s="54" t="s">
        <v>692</v>
      </c>
      <c r="D127" s="52" t="s">
        <v>63</v>
      </c>
      <c r="E127" s="49">
        <v>400</v>
      </c>
      <c r="F127" s="49">
        <v>2800</v>
      </c>
      <c r="G127" s="1">
        <f t="shared" si="2"/>
        <v>1120000</v>
      </c>
    </row>
    <row r="128" spans="2:8">
      <c r="B128" s="49">
        <v>1</v>
      </c>
      <c r="C128" s="71" t="s">
        <v>657</v>
      </c>
      <c r="D128" s="52" t="s">
        <v>6</v>
      </c>
      <c r="E128" s="49">
        <v>3</v>
      </c>
      <c r="F128" s="49">
        <v>3700</v>
      </c>
      <c r="G128" s="1">
        <f t="shared" si="2"/>
        <v>11100</v>
      </c>
    </row>
    <row r="129" spans="2:8" ht="30">
      <c r="B129" s="49">
        <v>1</v>
      </c>
      <c r="C129" s="71" t="s">
        <v>658</v>
      </c>
      <c r="D129" s="52" t="s">
        <v>6</v>
      </c>
      <c r="E129" s="49">
        <v>3</v>
      </c>
      <c r="F129" s="49">
        <v>3700</v>
      </c>
      <c r="G129" s="1">
        <f t="shared" si="2"/>
        <v>11100</v>
      </c>
    </row>
    <row r="130" spans="2:8">
      <c r="B130" s="49">
        <v>1</v>
      </c>
      <c r="C130" s="71" t="s">
        <v>659</v>
      </c>
      <c r="D130" s="52" t="s">
        <v>6</v>
      </c>
      <c r="E130" s="49">
        <v>5</v>
      </c>
      <c r="F130" s="49">
        <v>3700</v>
      </c>
      <c r="G130" s="1">
        <f t="shared" si="2"/>
        <v>18500</v>
      </c>
    </row>
    <row r="131" spans="2:8">
      <c r="B131" s="49">
        <v>1</v>
      </c>
      <c r="C131" s="71" t="s">
        <v>661</v>
      </c>
      <c r="D131" s="52" t="s">
        <v>6</v>
      </c>
      <c r="E131" s="49">
        <v>5</v>
      </c>
      <c r="F131" s="49">
        <v>3700</v>
      </c>
      <c r="G131" s="1">
        <f t="shared" si="2"/>
        <v>18500</v>
      </c>
    </row>
    <row r="132" spans="2:8" ht="30">
      <c r="B132" s="49">
        <v>1</v>
      </c>
      <c r="C132" s="71" t="s">
        <v>662</v>
      </c>
      <c r="D132" s="52" t="s">
        <v>6</v>
      </c>
      <c r="E132" s="49">
        <v>10</v>
      </c>
      <c r="F132" s="49">
        <v>3700</v>
      </c>
      <c r="G132" s="1">
        <f t="shared" si="2"/>
        <v>37000</v>
      </c>
    </row>
    <row r="133" spans="2:8" ht="28.5">
      <c r="B133" s="25">
        <v>1</v>
      </c>
      <c r="C133" s="10" t="s">
        <v>660</v>
      </c>
      <c r="D133" s="14" t="s">
        <v>6</v>
      </c>
      <c r="E133" s="15">
        <v>10</v>
      </c>
      <c r="F133" s="15">
        <v>3700</v>
      </c>
      <c r="G133" s="1">
        <f t="shared" si="2"/>
        <v>37000</v>
      </c>
      <c r="H133" s="23"/>
    </row>
    <row r="134" spans="2:8" ht="28.5">
      <c r="B134" s="25">
        <v>1</v>
      </c>
      <c r="C134" s="10" t="s">
        <v>663</v>
      </c>
      <c r="D134" s="14" t="s">
        <v>6</v>
      </c>
      <c r="E134" s="15">
        <v>10</v>
      </c>
      <c r="F134" s="15">
        <v>3700</v>
      </c>
      <c r="G134" s="1">
        <f t="shared" si="2"/>
        <v>37000</v>
      </c>
      <c r="H134" s="23"/>
    </row>
    <row r="135" spans="2:8">
      <c r="B135" s="25">
        <v>1</v>
      </c>
      <c r="C135" s="10" t="s">
        <v>644</v>
      </c>
      <c r="D135" s="14" t="s">
        <v>6</v>
      </c>
      <c r="E135" s="15">
        <v>10</v>
      </c>
      <c r="F135" s="15"/>
      <c r="G135" s="1">
        <f t="shared" si="2"/>
        <v>0</v>
      </c>
      <c r="H135" s="23"/>
    </row>
    <row r="136" spans="2:8" ht="28.5">
      <c r="B136" s="25">
        <v>1</v>
      </c>
      <c r="C136" s="10" t="s">
        <v>645</v>
      </c>
      <c r="D136" s="14" t="s">
        <v>6</v>
      </c>
      <c r="E136" s="15">
        <v>20</v>
      </c>
      <c r="F136" s="15"/>
      <c r="G136" s="1">
        <f t="shared" si="2"/>
        <v>0</v>
      </c>
      <c r="H136" s="23"/>
    </row>
    <row r="137" spans="2:8" ht="28.5">
      <c r="B137" s="25">
        <v>1</v>
      </c>
      <c r="C137" s="10" t="s">
        <v>646</v>
      </c>
      <c r="D137" s="14" t="s">
        <v>6</v>
      </c>
      <c r="E137" s="15">
        <v>10</v>
      </c>
      <c r="F137" s="15"/>
      <c r="G137" s="1">
        <f t="shared" si="2"/>
        <v>0</v>
      </c>
      <c r="H137" s="23"/>
    </row>
    <row r="138" spans="2:8" ht="28.5">
      <c r="B138" s="25">
        <v>1</v>
      </c>
      <c r="C138" s="10" t="s">
        <v>647</v>
      </c>
      <c r="D138" s="14" t="s">
        <v>6</v>
      </c>
      <c r="E138" s="15">
        <v>3</v>
      </c>
      <c r="F138" s="15"/>
      <c r="G138" s="1">
        <f t="shared" si="2"/>
        <v>0</v>
      </c>
      <c r="H138" s="23"/>
    </row>
    <row r="139" spans="2:8">
      <c r="B139" s="25" t="s">
        <v>623</v>
      </c>
      <c r="C139" s="10" t="s">
        <v>689</v>
      </c>
      <c r="D139" s="14" t="s">
        <v>6</v>
      </c>
      <c r="E139" s="15">
        <v>50</v>
      </c>
      <c r="F139" s="15">
        <v>17940</v>
      </c>
      <c r="G139" s="1">
        <f t="shared" si="2"/>
        <v>897000</v>
      </c>
      <c r="H139" s="23"/>
    </row>
    <row r="140" spans="2:8">
      <c r="B140" s="25"/>
      <c r="C140" s="10"/>
      <c r="D140" s="14"/>
      <c r="E140" s="15"/>
      <c r="F140" s="15"/>
      <c r="G140" s="1">
        <f t="shared" si="2"/>
        <v>0</v>
      </c>
      <c r="H140" s="23"/>
    </row>
    <row r="141" spans="2:8">
      <c r="B141" s="25">
        <v>1</v>
      </c>
      <c r="C141" s="10" t="s">
        <v>584</v>
      </c>
      <c r="D141" s="14" t="s">
        <v>349</v>
      </c>
      <c r="E141" s="15">
        <v>15000</v>
      </c>
      <c r="F141" s="15">
        <v>100</v>
      </c>
      <c r="G141" s="1">
        <f t="shared" si="2"/>
        <v>1500000</v>
      </c>
      <c r="H141" s="23"/>
    </row>
    <row r="142" spans="2:8">
      <c r="B142" s="25"/>
      <c r="C142" s="10" t="s">
        <v>583</v>
      </c>
      <c r="D142" s="14" t="s">
        <v>349</v>
      </c>
      <c r="E142" s="15">
        <v>21000</v>
      </c>
      <c r="F142" s="15">
        <v>106</v>
      </c>
      <c r="G142" s="1">
        <f t="shared" si="2"/>
        <v>2226000</v>
      </c>
      <c r="H142" s="23"/>
    </row>
    <row r="143" spans="2:8">
      <c r="B143" s="25">
        <v>1</v>
      </c>
      <c r="C143" s="11" t="s">
        <v>585</v>
      </c>
      <c r="D143" s="26" t="s">
        <v>349</v>
      </c>
      <c r="E143" s="3">
        <v>10000</v>
      </c>
      <c r="F143" s="3">
        <v>106</v>
      </c>
      <c r="G143" s="1">
        <f t="shared" si="2"/>
        <v>1060000</v>
      </c>
      <c r="H143" s="23"/>
    </row>
    <row r="144" spans="2:8">
      <c r="B144" s="25">
        <v>1</v>
      </c>
      <c r="C144" s="11" t="s">
        <v>582</v>
      </c>
      <c r="D144" s="32" t="s">
        <v>349</v>
      </c>
      <c r="E144" s="33">
        <v>12500</v>
      </c>
      <c r="F144" s="33">
        <v>123.02</v>
      </c>
      <c r="G144" s="1">
        <f t="shared" si="2"/>
        <v>1537750</v>
      </c>
      <c r="H144" s="23"/>
    </row>
    <row r="145" spans="2:8">
      <c r="B145" s="25">
        <v>1</v>
      </c>
      <c r="C145" s="11" t="s">
        <v>581</v>
      </c>
      <c r="D145" s="32" t="s">
        <v>349</v>
      </c>
      <c r="E145" s="33">
        <v>12500</v>
      </c>
      <c r="F145" s="33">
        <v>123.02</v>
      </c>
      <c r="G145" s="1">
        <f t="shared" si="2"/>
        <v>1537750</v>
      </c>
      <c r="H145" s="23"/>
    </row>
    <row r="146" spans="2:8">
      <c r="B146" s="25">
        <v>1</v>
      </c>
      <c r="C146" s="11"/>
      <c r="D146" s="26"/>
      <c r="E146" s="3"/>
      <c r="F146" s="3"/>
      <c r="G146" s="1"/>
      <c r="H146" s="23"/>
    </row>
    <row r="147" spans="2:8" ht="30.6" customHeight="1">
      <c r="B147" s="25">
        <v>1</v>
      </c>
      <c r="C147" s="44" t="s">
        <v>580</v>
      </c>
      <c r="D147" s="17" t="s">
        <v>378</v>
      </c>
      <c r="E147" s="18">
        <v>3500</v>
      </c>
      <c r="F147" s="16">
        <v>123.02</v>
      </c>
      <c r="G147" s="55">
        <f>E147*F147</f>
        <v>430570</v>
      </c>
      <c r="H147" s="23"/>
    </row>
    <row r="148" spans="2:8" ht="27" customHeight="1">
      <c r="B148" s="25">
        <v>1</v>
      </c>
      <c r="C148" s="11" t="s">
        <v>355</v>
      </c>
      <c r="D148" s="32" t="s">
        <v>349</v>
      </c>
      <c r="E148" s="33">
        <v>2</v>
      </c>
      <c r="F148" s="33">
        <v>45000</v>
      </c>
      <c r="G148" s="1">
        <f t="shared" ref="G148:G157" si="3">E148*F148</f>
        <v>90000</v>
      </c>
      <c r="H148" s="23"/>
    </row>
    <row r="149" spans="2:8" ht="34.5" customHeight="1">
      <c r="B149" s="25">
        <v>1</v>
      </c>
      <c r="C149" s="11" t="s">
        <v>356</v>
      </c>
      <c r="D149" s="32" t="s">
        <v>349</v>
      </c>
      <c r="E149" s="33">
        <v>2</v>
      </c>
      <c r="F149" s="33">
        <v>45000</v>
      </c>
      <c r="G149" s="1">
        <f t="shared" si="3"/>
        <v>90000</v>
      </c>
      <c r="H149" s="23"/>
    </row>
    <row r="150" spans="2:8" ht="28.5">
      <c r="B150" s="25">
        <v>1</v>
      </c>
      <c r="C150" s="10" t="s">
        <v>665</v>
      </c>
      <c r="D150" s="14" t="s">
        <v>6</v>
      </c>
      <c r="E150" s="15">
        <v>5</v>
      </c>
      <c r="F150" s="15"/>
      <c r="G150" s="1">
        <f t="shared" si="3"/>
        <v>0</v>
      </c>
      <c r="H150" s="23"/>
    </row>
    <row r="151" spans="2:8" ht="29.25" customHeight="1">
      <c r="B151" s="25">
        <v>1</v>
      </c>
      <c r="C151" s="10" t="s">
        <v>666</v>
      </c>
      <c r="D151" s="14" t="s">
        <v>6</v>
      </c>
      <c r="E151" s="15">
        <v>5</v>
      </c>
      <c r="F151" s="15"/>
      <c r="G151" s="1">
        <f t="shared" si="3"/>
        <v>0</v>
      </c>
      <c r="H151" s="23"/>
    </row>
    <row r="152" spans="2:8" ht="30" customHeight="1">
      <c r="B152" s="25">
        <v>1</v>
      </c>
      <c r="C152" s="10" t="s">
        <v>667</v>
      </c>
      <c r="D152" s="14" t="s">
        <v>6</v>
      </c>
      <c r="E152" s="15">
        <v>10</v>
      </c>
      <c r="F152" s="15"/>
      <c r="G152" s="1">
        <f t="shared" si="3"/>
        <v>0</v>
      </c>
      <c r="H152" s="23"/>
    </row>
    <row r="153" spans="2:8" ht="30" customHeight="1">
      <c r="B153" s="25">
        <v>1</v>
      </c>
      <c r="C153" s="10" t="s">
        <v>668</v>
      </c>
      <c r="D153" s="14" t="s">
        <v>6</v>
      </c>
      <c r="E153" s="15">
        <v>20</v>
      </c>
      <c r="F153" s="15"/>
      <c r="G153" s="1">
        <f t="shared" si="3"/>
        <v>0</v>
      </c>
      <c r="H153" s="23"/>
    </row>
    <row r="154" spans="2:8" ht="28.5">
      <c r="B154" s="25">
        <v>1</v>
      </c>
      <c r="C154" s="10" t="s">
        <v>669</v>
      </c>
      <c r="D154" s="14" t="s">
        <v>6</v>
      </c>
      <c r="E154" s="15">
        <v>10</v>
      </c>
      <c r="F154" s="15"/>
      <c r="G154" s="1">
        <f t="shared" si="3"/>
        <v>0</v>
      </c>
      <c r="H154" s="23"/>
    </row>
    <row r="155" spans="2:8" ht="28.5" customHeight="1">
      <c r="B155" s="25">
        <v>1</v>
      </c>
      <c r="C155" s="10" t="s">
        <v>670</v>
      </c>
      <c r="D155" s="14" t="s">
        <v>6</v>
      </c>
      <c r="E155" s="15">
        <v>20</v>
      </c>
      <c r="F155" s="15"/>
      <c r="G155" s="1">
        <f t="shared" si="3"/>
        <v>0</v>
      </c>
      <c r="H155" s="23"/>
    </row>
    <row r="156" spans="2:8">
      <c r="B156" s="25" t="s">
        <v>724</v>
      </c>
      <c r="C156" s="10" t="s">
        <v>360</v>
      </c>
      <c r="D156" s="14" t="s">
        <v>349</v>
      </c>
      <c r="E156" s="15">
        <v>300</v>
      </c>
      <c r="F156" s="15">
        <v>4500</v>
      </c>
      <c r="G156" s="1">
        <f>E156*F156</f>
        <v>1350000</v>
      </c>
      <c r="H156" s="23"/>
    </row>
    <row r="157" spans="2:8">
      <c r="B157" s="25" t="s">
        <v>719</v>
      </c>
      <c r="C157" s="10" t="s">
        <v>363</v>
      </c>
      <c r="D157" s="14" t="s">
        <v>349</v>
      </c>
      <c r="E157" s="15">
        <v>800</v>
      </c>
      <c r="F157" s="15">
        <v>295</v>
      </c>
      <c r="G157" s="1">
        <f t="shared" si="3"/>
        <v>236000</v>
      </c>
      <c r="H157" s="23"/>
    </row>
    <row r="158" spans="2:8">
      <c r="B158" s="25" t="s">
        <v>719</v>
      </c>
      <c r="C158" s="10" t="s">
        <v>364</v>
      </c>
      <c r="D158" s="14" t="s">
        <v>349</v>
      </c>
      <c r="E158" s="15">
        <v>1000</v>
      </c>
      <c r="F158" s="15">
        <v>285</v>
      </c>
      <c r="H158" s="23"/>
    </row>
    <row r="159" spans="2:8">
      <c r="B159" s="25" t="s">
        <v>719</v>
      </c>
      <c r="C159" s="21" t="s">
        <v>420</v>
      </c>
      <c r="D159" s="9" t="s">
        <v>349</v>
      </c>
      <c r="E159" s="7">
        <v>10</v>
      </c>
      <c r="F159" s="1">
        <v>245</v>
      </c>
      <c r="G159" s="55">
        <f t="shared" ref="G159:G173" si="4">E159*F159</f>
        <v>2450</v>
      </c>
      <c r="H159" s="23"/>
    </row>
    <row r="160" spans="2:8">
      <c r="B160" s="49" t="s">
        <v>719</v>
      </c>
      <c r="C160" s="51" t="s">
        <v>431</v>
      </c>
      <c r="D160" s="52" t="s">
        <v>349</v>
      </c>
      <c r="E160" s="49">
        <v>10</v>
      </c>
      <c r="F160" s="49">
        <v>245</v>
      </c>
      <c r="G160" s="55">
        <f>E160*F160</f>
        <v>2450</v>
      </c>
    </row>
    <row r="161" spans="2:8">
      <c r="B161" s="25" t="s">
        <v>719</v>
      </c>
      <c r="C161" s="21" t="s">
        <v>421</v>
      </c>
      <c r="D161" s="9" t="s">
        <v>349</v>
      </c>
      <c r="E161" s="7">
        <v>10</v>
      </c>
      <c r="F161" s="1">
        <v>245</v>
      </c>
      <c r="G161" s="55">
        <f t="shared" si="4"/>
        <v>2450</v>
      </c>
      <c r="H161" s="23"/>
    </row>
    <row r="162" spans="2:8">
      <c r="B162" s="25" t="s">
        <v>719</v>
      </c>
      <c r="C162" s="21" t="s">
        <v>422</v>
      </c>
      <c r="D162" s="9" t="s">
        <v>349</v>
      </c>
      <c r="E162" s="7">
        <v>10</v>
      </c>
      <c r="F162" s="1">
        <v>245</v>
      </c>
      <c r="G162" s="55">
        <f t="shared" si="4"/>
        <v>2450</v>
      </c>
      <c r="H162" s="23"/>
    </row>
    <row r="163" spans="2:8">
      <c r="B163" s="25" t="s">
        <v>719</v>
      </c>
      <c r="C163" s="47" t="s">
        <v>423</v>
      </c>
      <c r="D163" s="48" t="s">
        <v>349</v>
      </c>
      <c r="E163" s="1">
        <v>30</v>
      </c>
      <c r="F163" s="1">
        <v>245</v>
      </c>
      <c r="G163" s="55">
        <f t="shared" si="4"/>
        <v>7350</v>
      </c>
      <c r="H163" s="23"/>
    </row>
    <row r="164" spans="2:8">
      <c r="B164" s="25" t="s">
        <v>719</v>
      </c>
      <c r="C164" s="47" t="s">
        <v>424</v>
      </c>
      <c r="D164" s="48" t="s">
        <v>365</v>
      </c>
      <c r="E164" s="1">
        <v>30</v>
      </c>
      <c r="F164" s="1">
        <v>245</v>
      </c>
      <c r="G164" s="55">
        <f t="shared" si="4"/>
        <v>7350</v>
      </c>
      <c r="H164" s="23"/>
    </row>
    <row r="165" spans="2:8">
      <c r="B165" s="25" t="s">
        <v>719</v>
      </c>
      <c r="C165" s="50" t="s">
        <v>429</v>
      </c>
      <c r="D165" s="48" t="s">
        <v>349</v>
      </c>
      <c r="E165" s="1">
        <v>800</v>
      </c>
      <c r="F165" s="1">
        <v>295</v>
      </c>
      <c r="G165" s="55">
        <f t="shared" si="4"/>
        <v>236000</v>
      </c>
      <c r="H165" s="23"/>
    </row>
    <row r="166" spans="2:8">
      <c r="B166" s="25" t="s">
        <v>719</v>
      </c>
      <c r="C166" s="10" t="s">
        <v>586</v>
      </c>
      <c r="D166" s="14" t="s">
        <v>63</v>
      </c>
      <c r="E166" s="15">
        <v>3</v>
      </c>
      <c r="F166" s="15">
        <v>28000</v>
      </c>
      <c r="G166" s="1">
        <f t="shared" si="4"/>
        <v>84000</v>
      </c>
      <c r="H166" s="23"/>
    </row>
    <row r="167" spans="2:8">
      <c r="B167" s="49"/>
      <c r="C167" s="54" t="s">
        <v>461</v>
      </c>
      <c r="D167" s="52" t="s">
        <v>6</v>
      </c>
      <c r="E167" s="49">
        <v>200</v>
      </c>
      <c r="F167" s="49"/>
      <c r="G167" s="55">
        <f t="shared" si="4"/>
        <v>0</v>
      </c>
    </row>
    <row r="168" spans="2:8">
      <c r="B168" s="49"/>
      <c r="C168" s="54" t="s">
        <v>462</v>
      </c>
      <c r="D168" s="52" t="s">
        <v>6</v>
      </c>
      <c r="E168" s="49">
        <v>200</v>
      </c>
      <c r="F168" s="49"/>
      <c r="G168" s="55">
        <f t="shared" si="4"/>
        <v>0</v>
      </c>
    </row>
    <row r="169" spans="2:8">
      <c r="B169" s="49"/>
      <c r="C169" s="54" t="s">
        <v>463</v>
      </c>
      <c r="D169" s="52" t="s">
        <v>6</v>
      </c>
      <c r="E169" s="49">
        <v>200</v>
      </c>
      <c r="F169" s="49"/>
      <c r="G169" s="1">
        <f>E158*F158</f>
        <v>285000</v>
      </c>
    </row>
    <row r="170" spans="2:8">
      <c r="B170" s="49">
        <v>1</v>
      </c>
      <c r="C170" s="10" t="s">
        <v>361</v>
      </c>
      <c r="D170" s="14" t="s">
        <v>349</v>
      </c>
      <c r="E170" s="15">
        <v>1500</v>
      </c>
      <c r="F170" s="49">
        <v>45</v>
      </c>
      <c r="G170" s="55">
        <f>E170*F170</f>
        <v>67500</v>
      </c>
    </row>
    <row r="171" spans="2:8">
      <c r="B171" s="49">
        <v>1</v>
      </c>
      <c r="C171" s="10" t="s">
        <v>362</v>
      </c>
      <c r="D171" s="14" t="s">
        <v>349</v>
      </c>
      <c r="E171" s="15">
        <v>1500</v>
      </c>
      <c r="F171" s="49">
        <v>45</v>
      </c>
      <c r="G171" s="55">
        <f>E171*F171</f>
        <v>67500</v>
      </c>
    </row>
    <row r="172" spans="2:8">
      <c r="B172" s="49">
        <v>1</v>
      </c>
      <c r="C172" s="10" t="s">
        <v>683</v>
      </c>
      <c r="D172" s="14" t="s">
        <v>63</v>
      </c>
      <c r="E172" s="15">
        <v>300</v>
      </c>
      <c r="F172" s="49">
        <v>15000</v>
      </c>
      <c r="G172" s="55">
        <f>E172*F172</f>
        <v>4500000</v>
      </c>
    </row>
    <row r="173" spans="2:8">
      <c r="B173" s="130">
        <v>1</v>
      </c>
      <c r="C173" s="34" t="s">
        <v>699</v>
      </c>
      <c r="D173" s="132" t="s">
        <v>349</v>
      </c>
      <c r="E173" s="134">
        <v>2500</v>
      </c>
      <c r="F173" s="134">
        <v>105</v>
      </c>
      <c r="G173" s="134">
        <f t="shared" si="4"/>
        <v>262500</v>
      </c>
      <c r="H173" s="23"/>
    </row>
    <row r="174" spans="2:8" ht="4.5" customHeight="1">
      <c r="B174" s="131"/>
      <c r="C174" s="35"/>
      <c r="D174" s="133"/>
      <c r="E174" s="135"/>
      <c r="F174" s="135"/>
      <c r="G174" s="135"/>
      <c r="H174" s="23"/>
    </row>
    <row r="175" spans="2:8">
      <c r="B175" s="25"/>
      <c r="C175" s="34" t="s">
        <v>700</v>
      </c>
      <c r="D175" s="14" t="s">
        <v>349</v>
      </c>
      <c r="E175" s="15">
        <v>2500</v>
      </c>
      <c r="F175" s="15">
        <v>140</v>
      </c>
      <c r="G175" s="55">
        <f>E175*F175</f>
        <v>350000</v>
      </c>
      <c r="H175" s="23"/>
    </row>
    <row r="176" spans="2:8" ht="30.75" customHeight="1">
      <c r="B176" s="25"/>
      <c r="C176" s="36"/>
      <c r="D176" s="9"/>
      <c r="E176" s="7"/>
      <c r="F176" s="7"/>
      <c r="G176" s="55"/>
      <c r="H176" s="23"/>
    </row>
    <row r="177" spans="2:9">
      <c r="B177" s="25">
        <v>1</v>
      </c>
      <c r="C177" s="44" t="s">
        <v>596</v>
      </c>
      <c r="D177" s="17" t="s">
        <v>349</v>
      </c>
      <c r="E177" s="18">
        <v>100</v>
      </c>
      <c r="F177" s="18">
        <v>800</v>
      </c>
      <c r="G177" s="55">
        <f t="shared" ref="G177:G239" si="5">E177*F177</f>
        <v>80000</v>
      </c>
      <c r="H177" s="23"/>
    </row>
    <row r="178" spans="2:9">
      <c r="B178" s="25">
        <v>1</v>
      </c>
      <c r="C178" s="44" t="s">
        <v>606</v>
      </c>
      <c r="D178" s="17" t="s">
        <v>349</v>
      </c>
      <c r="E178" s="18">
        <v>1100</v>
      </c>
      <c r="F178" s="18">
        <v>950</v>
      </c>
      <c r="G178" s="55">
        <f t="shared" si="5"/>
        <v>1045000</v>
      </c>
      <c r="H178" s="23"/>
    </row>
    <row r="179" spans="2:9">
      <c r="B179" s="25"/>
      <c r="C179" s="44" t="s">
        <v>597</v>
      </c>
      <c r="D179" s="17" t="s">
        <v>349</v>
      </c>
      <c r="E179" s="18">
        <v>100</v>
      </c>
      <c r="F179" s="18">
        <v>750</v>
      </c>
      <c r="G179" s="55">
        <f t="shared" si="5"/>
        <v>75000</v>
      </c>
      <c r="H179" s="23"/>
    </row>
    <row r="180" spans="2:9" ht="31.5" customHeight="1">
      <c r="B180" s="25">
        <v>1</v>
      </c>
      <c r="C180" s="44" t="s">
        <v>598</v>
      </c>
      <c r="D180" s="17" t="s">
        <v>349</v>
      </c>
      <c r="E180" s="18">
        <v>120</v>
      </c>
      <c r="F180" s="16">
        <v>750</v>
      </c>
      <c r="G180" s="55">
        <f t="shared" si="5"/>
        <v>90000</v>
      </c>
      <c r="H180" s="23"/>
    </row>
    <row r="181" spans="2:9" ht="30" customHeight="1">
      <c r="B181" s="25">
        <v>1</v>
      </c>
      <c r="C181" s="44" t="s">
        <v>607</v>
      </c>
      <c r="D181" s="17" t="s">
        <v>365</v>
      </c>
      <c r="E181" s="18">
        <v>100</v>
      </c>
      <c r="F181" s="18">
        <v>1200</v>
      </c>
      <c r="G181" s="55">
        <f t="shared" si="5"/>
        <v>120000</v>
      </c>
      <c r="H181" s="23"/>
    </row>
    <row r="182" spans="2:9">
      <c r="B182" s="25">
        <v>1</v>
      </c>
      <c r="C182" s="44" t="s">
        <v>600</v>
      </c>
      <c r="D182" s="17" t="s">
        <v>349</v>
      </c>
      <c r="E182" s="18">
        <v>200</v>
      </c>
      <c r="F182" s="16">
        <v>1200</v>
      </c>
      <c r="G182" s="55">
        <f t="shared" si="5"/>
        <v>240000</v>
      </c>
      <c r="H182" s="23"/>
    </row>
    <row r="183" spans="2:9">
      <c r="B183" s="49">
        <v>1</v>
      </c>
      <c r="C183" s="53" t="s">
        <v>502</v>
      </c>
      <c r="D183" s="52" t="s">
        <v>349</v>
      </c>
      <c r="E183" s="49">
        <v>2100</v>
      </c>
      <c r="F183" s="49">
        <v>750</v>
      </c>
      <c r="G183" s="55">
        <f>E183*F183</f>
        <v>1575000</v>
      </c>
    </row>
    <row r="184" spans="2:9">
      <c r="B184" s="49">
        <v>1</v>
      </c>
      <c r="C184" s="53" t="s">
        <v>501</v>
      </c>
      <c r="D184" s="52" t="s">
        <v>349</v>
      </c>
      <c r="E184" s="49">
        <v>450</v>
      </c>
      <c r="F184" s="49">
        <v>750</v>
      </c>
      <c r="G184" s="55">
        <f>E184*F184</f>
        <v>337500</v>
      </c>
    </row>
    <row r="185" spans="2:9">
      <c r="B185" s="49">
        <v>1</v>
      </c>
      <c r="C185" s="53" t="s">
        <v>499</v>
      </c>
      <c r="D185" s="52" t="s">
        <v>349</v>
      </c>
      <c r="E185" s="49">
        <v>1000</v>
      </c>
      <c r="F185" s="49">
        <v>750</v>
      </c>
      <c r="G185" s="55">
        <f>E185*F185</f>
        <v>750000</v>
      </c>
    </row>
    <row r="186" spans="2:9" ht="30.75" customHeight="1">
      <c r="B186" s="25">
        <v>1</v>
      </c>
      <c r="C186" s="44" t="s">
        <v>595</v>
      </c>
      <c r="D186" s="17" t="s">
        <v>349</v>
      </c>
      <c r="E186" s="18">
        <v>650</v>
      </c>
      <c r="F186" s="16">
        <v>750</v>
      </c>
      <c r="G186" s="55">
        <f t="shared" si="5"/>
        <v>487500</v>
      </c>
      <c r="H186" s="23"/>
    </row>
    <row r="187" spans="2:9">
      <c r="B187" s="25">
        <v>1</v>
      </c>
      <c r="C187" s="44" t="s">
        <v>366</v>
      </c>
      <c r="D187" s="17" t="s">
        <v>349</v>
      </c>
      <c r="E187" s="18">
        <v>1000</v>
      </c>
      <c r="F187" s="16">
        <v>160</v>
      </c>
      <c r="G187" s="55">
        <f t="shared" si="5"/>
        <v>160000</v>
      </c>
      <c r="H187" s="23"/>
      <c r="I187" s="23"/>
    </row>
    <row r="188" spans="2:9">
      <c r="B188" s="25">
        <v>1</v>
      </c>
      <c r="C188" s="44" t="s">
        <v>369</v>
      </c>
      <c r="D188" s="17" t="s">
        <v>349</v>
      </c>
      <c r="E188" s="18">
        <v>30</v>
      </c>
      <c r="F188" s="16">
        <v>350</v>
      </c>
      <c r="G188" s="55">
        <f t="shared" si="5"/>
        <v>10500</v>
      </c>
      <c r="H188" s="23"/>
      <c r="I188" s="23"/>
    </row>
    <row r="189" spans="2:9">
      <c r="B189" s="25">
        <v>1</v>
      </c>
      <c r="C189" s="44" t="s">
        <v>370</v>
      </c>
      <c r="D189" s="17" t="s">
        <v>349</v>
      </c>
      <c r="E189" s="18">
        <v>30</v>
      </c>
      <c r="F189" s="16">
        <v>400</v>
      </c>
      <c r="G189" s="55">
        <f t="shared" si="5"/>
        <v>12000</v>
      </c>
      <c r="H189" s="23"/>
    </row>
    <row r="190" spans="2:9">
      <c r="B190" s="25">
        <v>1</v>
      </c>
      <c r="C190" s="44" t="s">
        <v>371</v>
      </c>
      <c r="D190" s="17" t="s">
        <v>349</v>
      </c>
      <c r="E190" s="18">
        <v>50</v>
      </c>
      <c r="F190" s="16">
        <v>400</v>
      </c>
      <c r="G190" s="55">
        <f t="shared" si="5"/>
        <v>20000</v>
      </c>
      <c r="H190" s="23"/>
    </row>
    <row r="191" spans="2:9" ht="15" customHeight="1">
      <c r="B191" s="25">
        <v>1</v>
      </c>
      <c r="C191" s="44" t="s">
        <v>372</v>
      </c>
      <c r="D191" s="17" t="s">
        <v>349</v>
      </c>
      <c r="E191" s="18">
        <v>50</v>
      </c>
      <c r="F191" s="16">
        <v>400</v>
      </c>
      <c r="G191" s="55">
        <f t="shared" si="5"/>
        <v>20000</v>
      </c>
      <c r="H191" s="23"/>
    </row>
    <row r="192" spans="2:9">
      <c r="B192" s="25">
        <v>1</v>
      </c>
      <c r="C192" s="44" t="s">
        <v>373</v>
      </c>
      <c r="D192" s="17" t="s">
        <v>349</v>
      </c>
      <c r="E192" s="18">
        <v>10</v>
      </c>
      <c r="F192" s="16">
        <v>400</v>
      </c>
      <c r="G192" s="55">
        <f t="shared" si="5"/>
        <v>4000</v>
      </c>
      <c r="H192" s="23"/>
    </row>
    <row r="193" spans="2:8">
      <c r="B193" s="25">
        <v>1</v>
      </c>
      <c r="C193" s="12" t="s">
        <v>398</v>
      </c>
      <c r="D193" s="17" t="s">
        <v>349</v>
      </c>
      <c r="E193" s="18">
        <v>30</v>
      </c>
      <c r="F193" s="16">
        <v>500</v>
      </c>
      <c r="G193" s="55">
        <f t="shared" ref="G193:G208" si="6">E193*F193</f>
        <v>15000</v>
      </c>
      <c r="H193" s="23"/>
    </row>
    <row r="194" spans="2:8">
      <c r="B194" s="25">
        <v>1</v>
      </c>
      <c r="C194" s="12" t="s">
        <v>705</v>
      </c>
      <c r="D194" s="17" t="s">
        <v>349</v>
      </c>
      <c r="E194" s="18">
        <v>30</v>
      </c>
      <c r="F194" s="16">
        <v>500</v>
      </c>
      <c r="G194" s="55">
        <f t="shared" si="6"/>
        <v>15000</v>
      </c>
      <c r="H194" s="23"/>
    </row>
    <row r="195" spans="2:8">
      <c r="B195" s="25">
        <v>1</v>
      </c>
      <c r="C195" s="12" t="s">
        <v>399</v>
      </c>
      <c r="D195" s="17" t="s">
        <v>349</v>
      </c>
      <c r="E195" s="18">
        <v>30</v>
      </c>
      <c r="F195" s="18">
        <v>500</v>
      </c>
      <c r="G195" s="55">
        <f t="shared" si="6"/>
        <v>15000</v>
      </c>
      <c r="H195" s="23"/>
    </row>
    <row r="196" spans="2:8">
      <c r="B196" s="25">
        <v>1</v>
      </c>
      <c r="C196" s="12" t="s">
        <v>400</v>
      </c>
      <c r="D196" s="17" t="s">
        <v>349</v>
      </c>
      <c r="E196" s="18">
        <v>50</v>
      </c>
      <c r="F196" s="16">
        <v>500</v>
      </c>
      <c r="G196" s="55">
        <f t="shared" si="6"/>
        <v>25000</v>
      </c>
      <c r="H196" s="23"/>
    </row>
    <row r="197" spans="2:8">
      <c r="B197" s="25">
        <v>1</v>
      </c>
      <c r="C197" s="12" t="s">
        <v>401</v>
      </c>
      <c r="D197" s="17" t="s">
        <v>349</v>
      </c>
      <c r="E197" s="18">
        <v>50</v>
      </c>
      <c r="F197" s="16">
        <v>500</v>
      </c>
      <c r="G197" s="55">
        <f t="shared" si="6"/>
        <v>25000</v>
      </c>
      <c r="H197" s="23"/>
    </row>
    <row r="198" spans="2:8">
      <c r="B198" s="25">
        <v>1</v>
      </c>
      <c r="C198" s="12" t="s">
        <v>402</v>
      </c>
      <c r="D198" s="17" t="s">
        <v>349</v>
      </c>
      <c r="E198" s="18">
        <v>50</v>
      </c>
      <c r="F198" s="18">
        <v>500</v>
      </c>
      <c r="G198" s="55">
        <f t="shared" si="6"/>
        <v>25000</v>
      </c>
      <c r="H198" s="23"/>
    </row>
    <row r="199" spans="2:8">
      <c r="B199" s="25">
        <v>1</v>
      </c>
      <c r="C199" s="12" t="s">
        <v>626</v>
      </c>
      <c r="D199" s="17" t="s">
        <v>349</v>
      </c>
      <c r="E199" s="18">
        <v>50</v>
      </c>
      <c r="F199" s="18">
        <v>500</v>
      </c>
      <c r="G199" s="55">
        <f t="shared" si="6"/>
        <v>25000</v>
      </c>
      <c r="H199" s="23"/>
    </row>
    <row r="200" spans="2:8">
      <c r="B200" s="25"/>
      <c r="C200" s="12" t="s">
        <v>648</v>
      </c>
      <c r="D200" s="17" t="s">
        <v>349</v>
      </c>
      <c r="E200" s="18">
        <v>30</v>
      </c>
      <c r="F200" s="16">
        <v>500</v>
      </c>
      <c r="G200" s="55">
        <f t="shared" si="6"/>
        <v>15000</v>
      </c>
      <c r="H200" s="23"/>
    </row>
    <row r="201" spans="2:8">
      <c r="B201" s="25"/>
      <c r="C201" s="12" t="s">
        <v>649</v>
      </c>
      <c r="D201" s="17" t="s">
        <v>349</v>
      </c>
      <c r="E201" s="18">
        <v>30</v>
      </c>
      <c r="F201" s="16">
        <v>500</v>
      </c>
      <c r="G201" s="55">
        <f t="shared" si="6"/>
        <v>15000</v>
      </c>
      <c r="H201" s="23"/>
    </row>
    <row r="202" spans="2:8">
      <c r="B202" s="25"/>
      <c r="C202" s="12" t="s">
        <v>650</v>
      </c>
      <c r="D202" s="17" t="s">
        <v>349</v>
      </c>
      <c r="E202" s="18">
        <v>50</v>
      </c>
      <c r="F202" s="16">
        <v>500</v>
      </c>
      <c r="G202" s="55">
        <f t="shared" si="6"/>
        <v>25000</v>
      </c>
      <c r="H202" s="23"/>
    </row>
    <row r="203" spans="2:8">
      <c r="B203" s="25"/>
      <c r="C203" s="12" t="s">
        <v>651</v>
      </c>
      <c r="D203" s="17" t="s">
        <v>349</v>
      </c>
      <c r="E203" s="18">
        <v>50</v>
      </c>
      <c r="F203" s="18">
        <v>500</v>
      </c>
      <c r="G203" s="55">
        <f t="shared" si="6"/>
        <v>25000</v>
      </c>
      <c r="H203" s="23"/>
    </row>
    <row r="204" spans="2:8">
      <c r="B204" s="25"/>
      <c r="C204" s="12" t="s">
        <v>403</v>
      </c>
      <c r="D204" s="17" t="s">
        <v>349</v>
      </c>
      <c r="E204" s="18">
        <v>10</v>
      </c>
      <c r="F204" s="16">
        <v>500</v>
      </c>
      <c r="G204" s="55">
        <f t="shared" si="6"/>
        <v>5000</v>
      </c>
      <c r="H204" s="23"/>
    </row>
    <row r="205" spans="2:8">
      <c r="B205" s="25"/>
      <c r="C205" s="12" t="s">
        <v>404</v>
      </c>
      <c r="D205" s="17" t="s">
        <v>349</v>
      </c>
      <c r="E205" s="18">
        <v>30</v>
      </c>
      <c r="F205" s="18">
        <v>500</v>
      </c>
      <c r="G205" s="55">
        <f t="shared" si="6"/>
        <v>15000</v>
      </c>
      <c r="H205" s="23"/>
    </row>
    <row r="206" spans="2:8">
      <c r="B206" s="25"/>
      <c r="C206" s="12" t="s">
        <v>405</v>
      </c>
      <c r="D206" s="17" t="s">
        <v>349</v>
      </c>
      <c r="E206" s="18">
        <v>30</v>
      </c>
      <c r="F206" s="18">
        <v>500</v>
      </c>
      <c r="G206" s="55">
        <f t="shared" si="6"/>
        <v>15000</v>
      </c>
      <c r="H206" s="23"/>
    </row>
    <row r="207" spans="2:8">
      <c r="B207" s="25"/>
      <c r="C207" s="12" t="s">
        <v>406</v>
      </c>
      <c r="D207" s="17" t="s">
        <v>349</v>
      </c>
      <c r="E207" s="18">
        <v>50</v>
      </c>
      <c r="F207" s="16">
        <v>500</v>
      </c>
      <c r="G207" s="55">
        <f t="shared" si="6"/>
        <v>25000</v>
      </c>
      <c r="H207" s="23"/>
    </row>
    <row r="208" spans="2:8">
      <c r="B208" s="25"/>
      <c r="C208" s="12" t="s">
        <v>407</v>
      </c>
      <c r="D208" s="17" t="s">
        <v>349</v>
      </c>
      <c r="E208" s="18">
        <v>30</v>
      </c>
      <c r="F208" s="16">
        <v>500</v>
      </c>
      <c r="G208" s="55">
        <f t="shared" si="6"/>
        <v>15000</v>
      </c>
      <c r="H208" s="23"/>
    </row>
    <row r="209" spans="2:8" ht="28.5">
      <c r="B209" s="25">
        <v>1</v>
      </c>
      <c r="C209" s="44" t="s">
        <v>374</v>
      </c>
      <c r="D209" s="17" t="s">
        <v>365</v>
      </c>
      <c r="E209" s="18">
        <v>10</v>
      </c>
      <c r="F209" s="16">
        <v>450</v>
      </c>
      <c r="G209" s="55">
        <f t="shared" si="5"/>
        <v>4500</v>
      </c>
      <c r="H209" s="23"/>
    </row>
    <row r="210" spans="2:8" ht="28.5">
      <c r="B210" s="25">
        <v>1</v>
      </c>
      <c r="C210" s="44" t="s">
        <v>601</v>
      </c>
      <c r="D210" s="17" t="s">
        <v>349</v>
      </c>
      <c r="E210" s="18">
        <v>1000</v>
      </c>
      <c r="F210" s="16"/>
      <c r="G210" s="55">
        <f t="shared" si="5"/>
        <v>0</v>
      </c>
      <c r="H210" s="23"/>
    </row>
    <row r="211" spans="2:8" ht="27" customHeight="1">
      <c r="B211" s="25">
        <v>1</v>
      </c>
      <c r="C211" s="44" t="s">
        <v>602</v>
      </c>
      <c r="D211" s="17" t="s">
        <v>349</v>
      </c>
      <c r="E211" s="18">
        <v>1000</v>
      </c>
      <c r="F211" s="16"/>
      <c r="G211" s="55">
        <f t="shared" si="5"/>
        <v>0</v>
      </c>
      <c r="H211" s="23"/>
    </row>
    <row r="212" spans="2:8">
      <c r="B212" s="25">
        <v>1</v>
      </c>
      <c r="C212" s="44" t="s">
        <v>530</v>
      </c>
      <c r="D212" s="17" t="s">
        <v>349</v>
      </c>
      <c r="E212" s="18">
        <v>2</v>
      </c>
      <c r="F212" s="16">
        <v>11000</v>
      </c>
      <c r="G212" s="55">
        <f t="shared" si="5"/>
        <v>22000</v>
      </c>
      <c r="H212" s="23"/>
    </row>
    <row r="213" spans="2:8" ht="22.5" customHeight="1">
      <c r="B213" s="25"/>
      <c r="C213" s="12" t="s">
        <v>909</v>
      </c>
      <c r="D213" s="17" t="s">
        <v>6</v>
      </c>
      <c r="E213" s="18">
        <v>10</v>
      </c>
      <c r="F213" s="16">
        <v>8000</v>
      </c>
      <c r="G213" s="55">
        <f t="shared" si="5"/>
        <v>80000</v>
      </c>
      <c r="H213" s="23"/>
    </row>
    <row r="214" spans="2:8" ht="26.25" customHeight="1">
      <c r="B214" s="25"/>
      <c r="C214" s="44" t="s">
        <v>376</v>
      </c>
      <c r="D214" s="17" t="s">
        <v>349</v>
      </c>
      <c r="E214" s="18">
        <v>2600</v>
      </c>
      <c r="F214" s="16">
        <v>85</v>
      </c>
      <c r="G214" s="55">
        <f t="shared" si="5"/>
        <v>221000</v>
      </c>
      <c r="H214" s="23"/>
    </row>
    <row r="215" spans="2:8" ht="14.45" customHeight="1">
      <c r="B215" s="25"/>
      <c r="C215" s="44" t="s">
        <v>377</v>
      </c>
      <c r="D215" s="17" t="s">
        <v>349</v>
      </c>
      <c r="E215" s="18">
        <v>500</v>
      </c>
      <c r="F215" s="16">
        <v>85</v>
      </c>
      <c r="G215" s="55">
        <f t="shared" si="5"/>
        <v>42500</v>
      </c>
      <c r="H215" s="23"/>
    </row>
    <row r="216" spans="2:8">
      <c r="B216" s="25"/>
      <c r="C216" s="12" t="s">
        <v>392</v>
      </c>
      <c r="D216" s="17" t="s">
        <v>349</v>
      </c>
      <c r="E216" s="18">
        <v>2600</v>
      </c>
      <c r="F216" s="16">
        <v>85</v>
      </c>
      <c r="G216" s="55">
        <f t="shared" ref="G216:G221" si="7">E216*F216</f>
        <v>221000</v>
      </c>
      <c r="H216" s="23"/>
    </row>
    <row r="217" spans="2:8">
      <c r="B217" s="25"/>
      <c r="C217" s="10" t="s">
        <v>343</v>
      </c>
      <c r="D217" s="14" t="s">
        <v>349</v>
      </c>
      <c r="E217" s="15">
        <v>2600</v>
      </c>
      <c r="F217" s="16">
        <v>85</v>
      </c>
      <c r="G217" s="55">
        <f t="shared" si="7"/>
        <v>221000</v>
      </c>
      <c r="H217" s="23"/>
    </row>
    <row r="218" spans="2:8">
      <c r="B218" s="49"/>
      <c r="C218" s="10" t="s">
        <v>341</v>
      </c>
      <c r="D218" s="14" t="s">
        <v>349</v>
      </c>
      <c r="E218" s="15">
        <v>200</v>
      </c>
      <c r="F218" s="15">
        <v>85</v>
      </c>
      <c r="G218" s="55">
        <f t="shared" si="7"/>
        <v>17000</v>
      </c>
    </row>
    <row r="219" spans="2:8">
      <c r="B219" s="25"/>
      <c r="C219" s="44" t="s">
        <v>375</v>
      </c>
      <c r="D219" s="17" t="s">
        <v>349</v>
      </c>
      <c r="E219" s="18">
        <v>1000</v>
      </c>
      <c r="F219" s="15">
        <v>85</v>
      </c>
      <c r="G219" s="1">
        <f t="shared" si="7"/>
        <v>85000</v>
      </c>
      <c r="H219" s="23"/>
    </row>
    <row r="220" spans="2:8">
      <c r="B220" s="25"/>
      <c r="C220" s="10" t="s">
        <v>342</v>
      </c>
      <c r="D220" s="14" t="s">
        <v>349</v>
      </c>
      <c r="E220" s="15">
        <v>200</v>
      </c>
      <c r="F220" s="15">
        <v>85</v>
      </c>
      <c r="G220" s="1">
        <f t="shared" si="7"/>
        <v>17000</v>
      </c>
      <c r="H220" s="23"/>
    </row>
    <row r="221" spans="2:8">
      <c r="B221" s="25"/>
      <c r="C221" s="53" t="s">
        <v>652</v>
      </c>
      <c r="D221" s="52" t="s">
        <v>6</v>
      </c>
      <c r="E221" s="49">
        <v>30</v>
      </c>
      <c r="F221" s="15">
        <v>500</v>
      </c>
      <c r="G221" s="1">
        <f t="shared" si="7"/>
        <v>15000</v>
      </c>
      <c r="H221" s="23"/>
    </row>
    <row r="222" spans="2:8">
      <c r="B222" s="49">
        <v>1</v>
      </c>
      <c r="C222" s="53" t="s">
        <v>840</v>
      </c>
      <c r="D222" s="52" t="s">
        <v>6</v>
      </c>
      <c r="E222" s="49">
        <v>20</v>
      </c>
      <c r="F222" s="49">
        <v>600</v>
      </c>
      <c r="G222" s="55">
        <f t="shared" ref="G222:G231" si="8">E222*F222</f>
        <v>12000</v>
      </c>
    </row>
    <row r="223" spans="2:8" ht="18" customHeight="1">
      <c r="B223" s="49">
        <v>1</v>
      </c>
      <c r="C223" s="53" t="s">
        <v>498</v>
      </c>
      <c r="D223" s="52" t="s">
        <v>349</v>
      </c>
      <c r="E223" s="49">
        <v>100</v>
      </c>
      <c r="F223" s="49">
        <v>750</v>
      </c>
      <c r="G223" s="55">
        <f t="shared" si="8"/>
        <v>75000</v>
      </c>
    </row>
    <row r="224" spans="2:8">
      <c r="B224" s="49"/>
      <c r="C224" s="53" t="s">
        <v>497</v>
      </c>
      <c r="D224" s="52" t="s">
        <v>349</v>
      </c>
      <c r="E224" s="49">
        <v>100</v>
      </c>
      <c r="F224" s="49">
        <v>750</v>
      </c>
      <c r="G224" s="55">
        <f t="shared" si="8"/>
        <v>75000</v>
      </c>
    </row>
    <row r="225" spans="2:8">
      <c r="B225" s="49">
        <v>1</v>
      </c>
      <c r="C225" s="53" t="s">
        <v>504</v>
      </c>
      <c r="D225" s="52" t="s">
        <v>349</v>
      </c>
      <c r="E225" s="49">
        <v>1000</v>
      </c>
      <c r="F225" s="49">
        <v>750</v>
      </c>
      <c r="G225" s="55">
        <f t="shared" si="8"/>
        <v>750000</v>
      </c>
    </row>
    <row r="226" spans="2:8">
      <c r="B226" s="49">
        <v>1</v>
      </c>
      <c r="C226" s="53" t="s">
        <v>503</v>
      </c>
      <c r="D226" s="52" t="s">
        <v>349</v>
      </c>
      <c r="E226" s="49">
        <v>1000</v>
      </c>
      <c r="F226" s="49">
        <v>750</v>
      </c>
      <c r="G226" s="55">
        <f t="shared" si="8"/>
        <v>750000</v>
      </c>
    </row>
    <row r="227" spans="2:8">
      <c r="B227" s="49">
        <v>1</v>
      </c>
      <c r="C227" s="53" t="s">
        <v>500</v>
      </c>
      <c r="D227" s="52" t="s">
        <v>349</v>
      </c>
      <c r="E227" s="49">
        <v>1000</v>
      </c>
      <c r="F227" s="49">
        <v>750</v>
      </c>
      <c r="G227" s="55">
        <f t="shared" si="8"/>
        <v>750000</v>
      </c>
    </row>
    <row r="228" spans="2:8">
      <c r="B228" s="49">
        <v>1</v>
      </c>
      <c r="C228" s="53" t="s">
        <v>603</v>
      </c>
      <c r="D228" s="52" t="s">
        <v>349</v>
      </c>
      <c r="E228" s="49">
        <v>200</v>
      </c>
      <c r="F228" s="49"/>
      <c r="G228" s="55">
        <f t="shared" si="8"/>
        <v>0</v>
      </c>
    </row>
    <row r="229" spans="2:8">
      <c r="B229" s="49">
        <v>1</v>
      </c>
      <c r="C229" s="53" t="s">
        <v>81</v>
      </c>
      <c r="D229" s="52" t="s">
        <v>349</v>
      </c>
      <c r="E229" s="49">
        <v>50</v>
      </c>
      <c r="F229" s="49"/>
      <c r="G229" s="55">
        <f t="shared" si="8"/>
        <v>0</v>
      </c>
    </row>
    <row r="230" spans="2:8">
      <c r="B230" s="49">
        <v>1</v>
      </c>
      <c r="C230" s="54" t="s">
        <v>604</v>
      </c>
      <c r="D230" s="52" t="s">
        <v>349</v>
      </c>
      <c r="E230" s="49">
        <v>2</v>
      </c>
      <c r="F230" s="49">
        <v>26100</v>
      </c>
      <c r="G230" s="55">
        <f t="shared" si="8"/>
        <v>52200</v>
      </c>
    </row>
    <row r="231" spans="2:8">
      <c r="B231" s="49">
        <v>1</v>
      </c>
      <c r="C231" s="54" t="s">
        <v>354</v>
      </c>
      <c r="D231" s="52" t="s">
        <v>6</v>
      </c>
      <c r="E231" s="49">
        <v>10</v>
      </c>
      <c r="F231" s="49">
        <v>785</v>
      </c>
      <c r="G231" s="55">
        <f t="shared" si="8"/>
        <v>7850</v>
      </c>
    </row>
    <row r="232" spans="2:8">
      <c r="B232" s="25">
        <v>1</v>
      </c>
      <c r="C232" s="44" t="s">
        <v>533</v>
      </c>
      <c r="D232" s="17" t="s">
        <v>318</v>
      </c>
      <c r="E232" s="18">
        <v>120</v>
      </c>
      <c r="F232" s="16">
        <v>1200</v>
      </c>
      <c r="G232" s="55">
        <f t="shared" ref="G232:G235" si="9">E232*F232</f>
        <v>144000</v>
      </c>
      <c r="H232" s="23"/>
    </row>
    <row r="233" spans="2:8">
      <c r="B233" s="25">
        <v>1</v>
      </c>
      <c r="C233" s="44" t="s">
        <v>382</v>
      </c>
      <c r="D233" s="17" t="s">
        <v>318</v>
      </c>
      <c r="E233" s="18">
        <v>120</v>
      </c>
      <c r="F233" s="16">
        <v>1200</v>
      </c>
      <c r="G233" s="55">
        <f t="shared" si="9"/>
        <v>144000</v>
      </c>
      <c r="H233" s="23"/>
    </row>
    <row r="234" spans="2:8">
      <c r="B234" s="25">
        <v>1</v>
      </c>
      <c r="C234" s="44" t="s">
        <v>383</v>
      </c>
      <c r="D234" s="17" t="s">
        <v>318</v>
      </c>
      <c r="E234" s="18">
        <v>120</v>
      </c>
      <c r="F234" s="16">
        <v>1200</v>
      </c>
      <c r="G234" s="55">
        <f t="shared" si="9"/>
        <v>144000</v>
      </c>
      <c r="H234" s="23"/>
    </row>
    <row r="235" spans="2:8">
      <c r="B235" s="25">
        <v>1</v>
      </c>
      <c r="C235" s="12" t="s">
        <v>384</v>
      </c>
      <c r="D235" s="17" t="s">
        <v>318</v>
      </c>
      <c r="E235" s="18">
        <v>120</v>
      </c>
      <c r="F235" s="16">
        <v>1300</v>
      </c>
      <c r="G235" s="55">
        <f t="shared" si="9"/>
        <v>156000</v>
      </c>
      <c r="H235" s="23"/>
    </row>
    <row r="236" spans="2:8" ht="28.5">
      <c r="B236" s="25">
        <v>1</v>
      </c>
      <c r="C236" s="12" t="s">
        <v>385</v>
      </c>
      <c r="D236" s="17" t="s">
        <v>302</v>
      </c>
      <c r="E236" s="18">
        <v>20</v>
      </c>
      <c r="F236" s="16">
        <v>27050</v>
      </c>
      <c r="G236" s="55">
        <f t="shared" si="5"/>
        <v>541000</v>
      </c>
      <c r="H236" s="23"/>
    </row>
    <row r="237" spans="2:8">
      <c r="B237" s="25">
        <v>1</v>
      </c>
      <c r="C237" s="12" t="s">
        <v>386</v>
      </c>
      <c r="D237" s="17" t="s">
        <v>387</v>
      </c>
      <c r="E237" s="18">
        <v>15</v>
      </c>
      <c r="F237" s="16">
        <v>15540</v>
      </c>
      <c r="G237" s="55">
        <f t="shared" si="5"/>
        <v>233100</v>
      </c>
      <c r="H237" s="23"/>
    </row>
    <row r="238" spans="2:8">
      <c r="B238" s="25">
        <v>1</v>
      </c>
      <c r="C238" s="12" t="s">
        <v>388</v>
      </c>
      <c r="D238" s="17" t="s">
        <v>302</v>
      </c>
      <c r="E238" s="18">
        <v>4</v>
      </c>
      <c r="F238" s="16"/>
      <c r="G238" s="55">
        <f t="shared" si="5"/>
        <v>0</v>
      </c>
      <c r="H238" s="23"/>
    </row>
    <row r="239" spans="2:8">
      <c r="B239" s="25">
        <v>1</v>
      </c>
      <c r="C239" s="12" t="s">
        <v>389</v>
      </c>
      <c r="D239" s="17" t="s">
        <v>349</v>
      </c>
      <c r="E239" s="18">
        <v>400</v>
      </c>
      <c r="F239" s="16">
        <v>670</v>
      </c>
      <c r="G239" s="55">
        <f t="shared" si="5"/>
        <v>268000</v>
      </c>
      <c r="H239" s="23"/>
    </row>
    <row r="240" spans="2:8">
      <c r="B240" s="25">
        <v>1</v>
      </c>
      <c r="C240" s="12" t="s">
        <v>605</v>
      </c>
      <c r="D240" s="17" t="s">
        <v>349</v>
      </c>
      <c r="E240" s="18">
        <v>1</v>
      </c>
      <c r="F240" s="16">
        <v>65000</v>
      </c>
      <c r="G240" s="55">
        <f t="shared" ref="G240:G270" si="10">E240*F240</f>
        <v>65000</v>
      </c>
      <c r="H240" s="23"/>
    </row>
    <row r="241" spans="2:8">
      <c r="B241" s="25">
        <v>1</v>
      </c>
      <c r="C241" s="12" t="s">
        <v>611</v>
      </c>
      <c r="D241" s="17" t="s">
        <v>349</v>
      </c>
      <c r="E241" s="18">
        <v>800</v>
      </c>
      <c r="F241" s="16">
        <v>550</v>
      </c>
      <c r="G241" s="55">
        <f t="shared" si="10"/>
        <v>440000</v>
      </c>
      <c r="H241" s="23"/>
    </row>
    <row r="242" spans="2:8">
      <c r="B242" s="25">
        <v>1</v>
      </c>
      <c r="C242" s="12" t="s">
        <v>629</v>
      </c>
      <c r="D242" s="17" t="s">
        <v>6</v>
      </c>
      <c r="E242" s="18">
        <v>20</v>
      </c>
      <c r="F242" s="16">
        <v>8500</v>
      </c>
      <c r="G242" s="55">
        <f t="shared" si="10"/>
        <v>170000</v>
      </c>
      <c r="H242" s="23"/>
    </row>
    <row r="243" spans="2:8">
      <c r="B243" s="25">
        <v>1</v>
      </c>
      <c r="C243" s="12" t="s">
        <v>390</v>
      </c>
      <c r="D243" s="17" t="s">
        <v>349</v>
      </c>
      <c r="E243" s="18">
        <v>300</v>
      </c>
      <c r="F243" s="16">
        <v>1500</v>
      </c>
      <c r="G243" s="55">
        <f t="shared" si="10"/>
        <v>450000</v>
      </c>
      <c r="H243" s="23"/>
    </row>
    <row r="244" spans="2:8">
      <c r="B244" s="25">
        <v>1</v>
      </c>
      <c r="C244" s="12" t="s">
        <v>391</v>
      </c>
      <c r="D244" s="17" t="s">
        <v>349</v>
      </c>
      <c r="E244" s="18">
        <v>1000</v>
      </c>
      <c r="F244" s="16">
        <v>1000</v>
      </c>
      <c r="G244" s="55">
        <f t="shared" si="10"/>
        <v>1000000</v>
      </c>
      <c r="H244" s="23"/>
    </row>
    <row r="245" spans="2:8">
      <c r="B245" s="25">
        <v>1</v>
      </c>
      <c r="C245" s="12" t="s">
        <v>393</v>
      </c>
      <c r="D245" s="17" t="s">
        <v>349</v>
      </c>
      <c r="E245" s="18">
        <v>20</v>
      </c>
      <c r="F245" s="18">
        <v>8500</v>
      </c>
      <c r="G245" s="55">
        <f t="shared" si="10"/>
        <v>170000</v>
      </c>
      <c r="H245" s="23"/>
    </row>
    <row r="246" spans="2:8">
      <c r="B246" s="25">
        <v>1</v>
      </c>
      <c r="C246" s="12" t="s">
        <v>627</v>
      </c>
      <c r="D246" s="17" t="s">
        <v>349</v>
      </c>
      <c r="E246" s="18">
        <v>20</v>
      </c>
      <c r="F246" s="16">
        <v>8500</v>
      </c>
      <c r="G246" s="55">
        <f t="shared" si="10"/>
        <v>170000</v>
      </c>
      <c r="H246" s="23"/>
    </row>
    <row r="247" spans="2:8">
      <c r="B247" s="25">
        <v>1</v>
      </c>
      <c r="C247" s="12" t="s">
        <v>394</v>
      </c>
      <c r="D247" s="17" t="s">
        <v>349</v>
      </c>
      <c r="E247" s="18">
        <v>20</v>
      </c>
      <c r="F247" s="16">
        <v>1000</v>
      </c>
      <c r="G247" s="55">
        <f t="shared" si="10"/>
        <v>20000</v>
      </c>
      <c r="H247" s="23"/>
    </row>
    <row r="248" spans="2:8">
      <c r="B248" s="25">
        <v>1</v>
      </c>
      <c r="C248" s="12" t="s">
        <v>395</v>
      </c>
      <c r="D248" s="17" t="s">
        <v>349</v>
      </c>
      <c r="E248" s="18">
        <v>200</v>
      </c>
      <c r="F248" s="16">
        <v>1000</v>
      </c>
      <c r="G248" s="55">
        <f t="shared" si="10"/>
        <v>200000</v>
      </c>
      <c r="H248" s="23"/>
    </row>
    <row r="249" spans="2:8">
      <c r="B249" s="25">
        <v>1</v>
      </c>
      <c r="C249" s="12" t="s">
        <v>396</v>
      </c>
      <c r="D249" s="17" t="s">
        <v>349</v>
      </c>
      <c r="E249" s="18">
        <v>500</v>
      </c>
      <c r="F249" s="16">
        <v>1000</v>
      </c>
      <c r="G249" s="55">
        <f t="shared" si="10"/>
        <v>500000</v>
      </c>
      <c r="H249" s="23"/>
    </row>
    <row r="250" spans="2:8">
      <c r="B250" s="25">
        <v>1</v>
      </c>
      <c r="C250" s="12" t="s">
        <v>397</v>
      </c>
      <c r="D250" s="17" t="s">
        <v>349</v>
      </c>
      <c r="E250" s="18">
        <v>500</v>
      </c>
      <c r="F250" s="16">
        <v>1000</v>
      </c>
      <c r="G250" s="55">
        <f t="shared" si="10"/>
        <v>500000</v>
      </c>
      <c r="H250" s="23"/>
    </row>
    <row r="251" spans="2:8">
      <c r="B251" s="49">
        <v>1</v>
      </c>
      <c r="C251" s="53" t="s">
        <v>841</v>
      </c>
      <c r="D251" s="52" t="s">
        <v>349</v>
      </c>
      <c r="E251" s="49">
        <v>5</v>
      </c>
      <c r="F251" s="49">
        <v>600</v>
      </c>
      <c r="G251" s="55">
        <f>E251*F251</f>
        <v>3000</v>
      </c>
    </row>
    <row r="252" spans="2:8">
      <c r="B252" s="49"/>
      <c r="C252" s="51" t="s">
        <v>496</v>
      </c>
      <c r="D252" s="52" t="s">
        <v>302</v>
      </c>
      <c r="E252" s="49">
        <v>30</v>
      </c>
      <c r="F252" s="49">
        <v>5800</v>
      </c>
      <c r="G252" s="55">
        <f>E252*F252</f>
        <v>174000</v>
      </c>
    </row>
    <row r="253" spans="2:8">
      <c r="B253" s="25"/>
      <c r="C253" s="12" t="s">
        <v>438</v>
      </c>
      <c r="D253" s="17" t="s">
        <v>349</v>
      </c>
      <c r="E253" s="18">
        <v>25</v>
      </c>
      <c r="F253" s="16">
        <v>15000</v>
      </c>
      <c r="G253" s="55">
        <f t="shared" si="10"/>
        <v>375000</v>
      </c>
      <c r="H253" s="23"/>
    </row>
    <row r="254" spans="2:8">
      <c r="B254" s="25">
        <v>1</v>
      </c>
      <c r="C254" s="12" t="s">
        <v>628</v>
      </c>
      <c r="D254" s="17" t="s">
        <v>349</v>
      </c>
      <c r="E254" s="18">
        <v>20</v>
      </c>
      <c r="F254" s="18">
        <v>8500</v>
      </c>
      <c r="G254" s="55">
        <f t="shared" si="10"/>
        <v>170000</v>
      </c>
      <c r="H254" s="23"/>
    </row>
    <row r="255" spans="2:8" ht="30" customHeight="1">
      <c r="B255" s="25">
        <v>1</v>
      </c>
      <c r="C255" s="12" t="s">
        <v>408</v>
      </c>
      <c r="D255" s="17" t="s">
        <v>349</v>
      </c>
      <c r="E255" s="18">
        <v>100</v>
      </c>
      <c r="F255" s="16">
        <v>19100</v>
      </c>
      <c r="G255" s="55">
        <f t="shared" si="10"/>
        <v>1910000</v>
      </c>
      <c r="H255" s="23"/>
    </row>
    <row r="256" spans="2:8">
      <c r="B256" s="25">
        <v>1</v>
      </c>
      <c r="C256" s="12" t="s">
        <v>409</v>
      </c>
      <c r="D256" s="17" t="s">
        <v>349</v>
      </c>
      <c r="E256" s="18">
        <v>10</v>
      </c>
      <c r="F256" s="16">
        <v>620</v>
      </c>
      <c r="G256" s="55">
        <f t="shared" si="10"/>
        <v>6200</v>
      </c>
      <c r="H256" s="23"/>
    </row>
    <row r="257" spans="2:8">
      <c r="B257" s="25">
        <v>1</v>
      </c>
      <c r="C257" s="12" t="s">
        <v>410</v>
      </c>
      <c r="D257" s="17" t="s">
        <v>349</v>
      </c>
      <c r="E257" s="18">
        <v>10</v>
      </c>
      <c r="F257" s="16">
        <v>620</v>
      </c>
      <c r="G257" s="55">
        <f t="shared" si="10"/>
        <v>6200</v>
      </c>
      <c r="H257" s="23"/>
    </row>
    <row r="258" spans="2:8">
      <c r="B258" s="25">
        <v>1</v>
      </c>
      <c r="C258" s="12" t="s">
        <v>411</v>
      </c>
      <c r="D258" s="17" t="s">
        <v>349</v>
      </c>
      <c r="E258" s="18">
        <v>10</v>
      </c>
      <c r="F258" s="16">
        <v>620</v>
      </c>
      <c r="G258" s="55">
        <f t="shared" si="10"/>
        <v>6200</v>
      </c>
      <c r="H258" s="23"/>
    </row>
    <row r="259" spans="2:8">
      <c r="B259" s="25"/>
      <c r="C259" s="12" t="s">
        <v>518</v>
      </c>
      <c r="D259" s="17" t="s">
        <v>349</v>
      </c>
      <c r="E259" s="18">
        <v>5</v>
      </c>
      <c r="F259" s="16">
        <v>550</v>
      </c>
      <c r="G259" s="55">
        <f t="shared" si="10"/>
        <v>2750</v>
      </c>
      <c r="H259" s="23"/>
    </row>
    <row r="260" spans="2:8">
      <c r="B260" s="25">
        <v>55</v>
      </c>
      <c r="C260" s="12" t="s">
        <v>698</v>
      </c>
      <c r="D260" s="17" t="s">
        <v>349</v>
      </c>
      <c r="E260" s="18">
        <v>500</v>
      </c>
      <c r="F260" s="16">
        <v>720</v>
      </c>
      <c r="G260" s="55">
        <f t="shared" si="10"/>
        <v>360000</v>
      </c>
      <c r="H260" s="23"/>
    </row>
    <row r="261" spans="2:8">
      <c r="B261" s="25">
        <v>555</v>
      </c>
      <c r="C261" s="10" t="s">
        <v>697</v>
      </c>
      <c r="D261" s="14" t="s">
        <v>349</v>
      </c>
      <c r="E261" s="58">
        <v>15000</v>
      </c>
      <c r="F261" s="15">
        <v>17</v>
      </c>
      <c r="G261" s="1">
        <f>E261*F261</f>
        <v>255000</v>
      </c>
      <c r="H261" s="23"/>
    </row>
    <row r="262" spans="2:8">
      <c r="B262" s="25" t="s">
        <v>630</v>
      </c>
      <c r="C262" s="12" t="s">
        <v>412</v>
      </c>
      <c r="D262" s="17" t="s">
        <v>349</v>
      </c>
      <c r="E262" s="18">
        <v>20</v>
      </c>
      <c r="F262" s="16">
        <v>117</v>
      </c>
      <c r="G262" s="55">
        <f t="shared" si="10"/>
        <v>2340</v>
      </c>
      <c r="H262" s="23"/>
    </row>
    <row r="263" spans="2:8">
      <c r="B263" s="25" t="s">
        <v>630</v>
      </c>
      <c r="C263" s="12" t="s">
        <v>413</v>
      </c>
      <c r="D263" s="17" t="s">
        <v>349</v>
      </c>
      <c r="E263" s="18">
        <v>30</v>
      </c>
      <c r="F263" s="18">
        <v>117</v>
      </c>
      <c r="G263" s="55">
        <f t="shared" si="10"/>
        <v>3510</v>
      </c>
      <c r="H263" s="23"/>
    </row>
    <row r="264" spans="2:8">
      <c r="B264" s="25" t="s">
        <v>630</v>
      </c>
      <c r="C264" s="12" t="s">
        <v>414</v>
      </c>
      <c r="D264" s="17" t="s">
        <v>349</v>
      </c>
      <c r="E264" s="18">
        <v>50</v>
      </c>
      <c r="F264" s="16">
        <v>117</v>
      </c>
      <c r="G264" s="55">
        <f t="shared" si="10"/>
        <v>5850</v>
      </c>
      <c r="H264" s="23"/>
    </row>
    <row r="265" spans="2:8">
      <c r="B265" s="25" t="s">
        <v>630</v>
      </c>
      <c r="C265" s="12" t="s">
        <v>415</v>
      </c>
      <c r="D265" s="17" t="s">
        <v>349</v>
      </c>
      <c r="E265" s="18">
        <v>100</v>
      </c>
      <c r="F265" s="18">
        <v>117</v>
      </c>
      <c r="G265" s="55">
        <f t="shared" si="10"/>
        <v>11700</v>
      </c>
      <c r="H265" s="23"/>
    </row>
    <row r="266" spans="2:8" ht="18.75" customHeight="1">
      <c r="B266" s="25" t="s">
        <v>630</v>
      </c>
      <c r="C266" s="12" t="s">
        <v>416</v>
      </c>
      <c r="D266" s="17" t="s">
        <v>349</v>
      </c>
      <c r="E266" s="18">
        <v>50</v>
      </c>
      <c r="F266" s="16">
        <v>117</v>
      </c>
      <c r="G266" s="55">
        <f t="shared" si="10"/>
        <v>5850</v>
      </c>
      <c r="H266" s="23"/>
    </row>
    <row r="267" spans="2:8" ht="22.15" customHeight="1">
      <c r="B267" s="25" t="s">
        <v>630</v>
      </c>
      <c r="C267" s="12" t="s">
        <v>417</v>
      </c>
      <c r="D267" s="17" t="s">
        <v>349</v>
      </c>
      <c r="E267" s="18">
        <v>500</v>
      </c>
      <c r="F267" s="18">
        <v>117</v>
      </c>
      <c r="G267" s="55">
        <f t="shared" si="10"/>
        <v>58500</v>
      </c>
      <c r="H267" s="23"/>
    </row>
    <row r="268" spans="2:8" ht="16.899999999999999" customHeight="1" thickBot="1">
      <c r="B268" s="25" t="s">
        <v>630</v>
      </c>
      <c r="C268" s="12" t="s">
        <v>418</v>
      </c>
      <c r="D268" s="17" t="s">
        <v>349</v>
      </c>
      <c r="E268" s="18">
        <v>100</v>
      </c>
      <c r="F268" s="16">
        <v>117</v>
      </c>
      <c r="G268" s="55">
        <f t="shared" si="10"/>
        <v>11700</v>
      </c>
      <c r="H268" s="23"/>
    </row>
    <row r="269" spans="2:8" ht="21" customHeight="1">
      <c r="B269" s="25" t="s">
        <v>630</v>
      </c>
      <c r="C269" s="13" t="s">
        <v>419</v>
      </c>
      <c r="D269" s="37" t="s">
        <v>349</v>
      </c>
      <c r="E269" s="38">
        <v>150</v>
      </c>
      <c r="F269" s="38">
        <v>117</v>
      </c>
      <c r="G269" s="55">
        <f t="shared" si="10"/>
        <v>17550</v>
      </c>
      <c r="H269" s="23"/>
    </row>
    <row r="270" spans="2:8">
      <c r="B270" s="25">
        <v>1</v>
      </c>
      <c r="C270" s="10" t="s">
        <v>721</v>
      </c>
      <c r="D270" s="14" t="s">
        <v>6</v>
      </c>
      <c r="E270" s="15">
        <v>10</v>
      </c>
      <c r="F270" s="15"/>
      <c r="G270" s="1">
        <f t="shared" si="10"/>
        <v>0</v>
      </c>
      <c r="H270" s="23"/>
    </row>
    <row r="271" spans="2:8">
      <c r="B271" s="49" t="s">
        <v>719</v>
      </c>
      <c r="C271" s="51" t="s">
        <v>869</v>
      </c>
      <c r="D271" s="52" t="s">
        <v>349</v>
      </c>
      <c r="E271" s="49">
        <v>30</v>
      </c>
      <c r="F271" s="49">
        <v>171</v>
      </c>
      <c r="G271" s="55">
        <f t="shared" ref="G271:G300" si="11">E271*F271</f>
        <v>5130</v>
      </c>
    </row>
    <row r="272" spans="2:8">
      <c r="B272" s="49" t="s">
        <v>720</v>
      </c>
      <c r="C272" s="51" t="s">
        <v>870</v>
      </c>
      <c r="D272" s="52" t="s">
        <v>349</v>
      </c>
      <c r="E272" s="49">
        <v>30</v>
      </c>
      <c r="F272" s="49">
        <v>171</v>
      </c>
      <c r="G272" s="55">
        <f t="shared" si="11"/>
        <v>5130</v>
      </c>
    </row>
    <row r="273" spans="2:9">
      <c r="B273" s="49" t="s">
        <v>719</v>
      </c>
      <c r="C273" s="51" t="s">
        <v>435</v>
      </c>
      <c r="D273" s="52" t="s">
        <v>349</v>
      </c>
      <c r="E273" s="49">
        <v>30</v>
      </c>
      <c r="F273" s="49">
        <v>171</v>
      </c>
      <c r="G273" s="55">
        <f t="shared" si="11"/>
        <v>5130</v>
      </c>
    </row>
    <row r="274" spans="2:9">
      <c r="B274" s="49" t="s">
        <v>719</v>
      </c>
      <c r="C274" s="51" t="s">
        <v>631</v>
      </c>
      <c r="D274" s="52" t="s">
        <v>349</v>
      </c>
      <c r="E274" s="49">
        <v>30</v>
      </c>
      <c r="F274" s="49">
        <v>171</v>
      </c>
      <c r="G274" s="55">
        <f t="shared" si="11"/>
        <v>5130</v>
      </c>
    </row>
    <row r="275" spans="2:9">
      <c r="B275" s="25" t="s">
        <v>719</v>
      </c>
      <c r="C275" s="44" t="s">
        <v>367</v>
      </c>
      <c r="D275" s="17" t="s">
        <v>349</v>
      </c>
      <c r="E275" s="18">
        <v>30</v>
      </c>
      <c r="F275" s="16">
        <v>171</v>
      </c>
      <c r="G275" s="55">
        <f t="shared" si="11"/>
        <v>5130</v>
      </c>
      <c r="H275" s="23"/>
      <c r="I275" s="23"/>
    </row>
    <row r="276" spans="2:9" ht="18.600000000000001" customHeight="1">
      <c r="B276" s="25" t="s">
        <v>719</v>
      </c>
      <c r="C276" s="44" t="s">
        <v>368</v>
      </c>
      <c r="D276" s="17" t="s">
        <v>349</v>
      </c>
      <c r="E276" s="18">
        <v>30</v>
      </c>
      <c r="F276" s="16">
        <v>171</v>
      </c>
      <c r="G276" s="55">
        <f t="shared" si="11"/>
        <v>5130</v>
      </c>
      <c r="H276" s="23"/>
      <c r="I276" s="23"/>
    </row>
    <row r="277" spans="2:9">
      <c r="B277" s="25">
        <v>1</v>
      </c>
      <c r="C277" s="31" t="s">
        <v>725</v>
      </c>
      <c r="D277" s="17" t="s">
        <v>6</v>
      </c>
      <c r="E277" s="18">
        <v>500</v>
      </c>
      <c r="F277" s="16">
        <v>430</v>
      </c>
      <c r="G277" s="55">
        <f t="shared" si="11"/>
        <v>215000</v>
      </c>
      <c r="H277" s="23"/>
      <c r="I277" s="23"/>
    </row>
    <row r="278" spans="2:9">
      <c r="B278" s="49"/>
      <c r="C278" s="53"/>
      <c r="D278" s="52"/>
      <c r="E278" s="49"/>
      <c r="F278" s="49"/>
      <c r="G278" s="55"/>
    </row>
    <row r="279" spans="2:9" ht="39" customHeight="1">
      <c r="B279" s="25">
        <v>1</v>
      </c>
      <c r="C279" s="72" t="s">
        <v>656</v>
      </c>
      <c r="D279" s="48" t="s">
        <v>349</v>
      </c>
      <c r="E279" s="1">
        <v>5</v>
      </c>
      <c r="F279" s="1">
        <v>76790</v>
      </c>
      <c r="G279" s="55">
        <f>E279*F279</f>
        <v>383950</v>
      </c>
      <c r="H279" s="23"/>
    </row>
    <row r="280" spans="2:9" ht="25.5">
      <c r="B280" s="25">
        <v>1</v>
      </c>
      <c r="C280" s="72" t="s">
        <v>655</v>
      </c>
      <c r="D280" s="48" t="s">
        <v>349</v>
      </c>
      <c r="E280" s="1">
        <v>5</v>
      </c>
      <c r="F280" s="1">
        <v>36500</v>
      </c>
      <c r="G280" s="55">
        <f>E280*F280</f>
        <v>182500</v>
      </c>
      <c r="H280" s="23"/>
    </row>
    <row r="281" spans="2:9">
      <c r="B281" s="25">
        <v>1</v>
      </c>
      <c r="C281" s="47" t="s">
        <v>613</v>
      </c>
      <c r="D281" s="48" t="s">
        <v>349</v>
      </c>
      <c r="E281" s="1">
        <v>5</v>
      </c>
      <c r="F281" s="1">
        <v>69500</v>
      </c>
      <c r="G281" s="55">
        <f>E281*F281</f>
        <v>347500</v>
      </c>
      <c r="H281" s="23"/>
    </row>
    <row r="282" spans="2:9">
      <c r="B282" s="49">
        <v>1</v>
      </c>
      <c r="C282" s="51" t="s">
        <v>432</v>
      </c>
      <c r="D282" s="52" t="s">
        <v>349</v>
      </c>
      <c r="E282" s="49">
        <v>10</v>
      </c>
      <c r="F282" s="49">
        <v>2500</v>
      </c>
      <c r="G282" s="60">
        <f t="shared" si="11"/>
        <v>25000</v>
      </c>
    </row>
    <row r="283" spans="2:9">
      <c r="B283" s="49">
        <v>1</v>
      </c>
      <c r="C283" s="51" t="s">
        <v>433</v>
      </c>
      <c r="D283" s="52" t="s">
        <v>349</v>
      </c>
      <c r="E283" s="49">
        <v>10</v>
      </c>
      <c r="F283" s="49">
        <v>2500</v>
      </c>
      <c r="G283" s="60">
        <f t="shared" si="11"/>
        <v>25000</v>
      </c>
    </row>
    <row r="284" spans="2:9">
      <c r="B284" s="49">
        <v>1</v>
      </c>
      <c r="C284" s="51" t="s">
        <v>434</v>
      </c>
      <c r="D284" s="52" t="s">
        <v>349</v>
      </c>
      <c r="E284" s="49">
        <v>10</v>
      </c>
      <c r="F284" s="49">
        <v>2500</v>
      </c>
      <c r="G284" s="60">
        <f t="shared" si="11"/>
        <v>25000</v>
      </c>
    </row>
    <row r="285" spans="2:9">
      <c r="B285" s="25"/>
      <c r="C285" s="10"/>
      <c r="D285" s="14"/>
      <c r="E285" s="15"/>
      <c r="F285" s="15"/>
      <c r="G285" s="60">
        <f t="shared" si="11"/>
        <v>0</v>
      </c>
      <c r="H285" s="23"/>
    </row>
    <row r="286" spans="2:9" ht="27.75" customHeight="1">
      <c r="B286" s="25">
        <v>1</v>
      </c>
      <c r="C286" s="10"/>
      <c r="D286" s="14"/>
      <c r="E286" s="15"/>
      <c r="F286" s="15"/>
      <c r="G286" s="60">
        <f t="shared" si="11"/>
        <v>0</v>
      </c>
      <c r="H286" s="23"/>
    </row>
    <row r="287" spans="2:9" ht="28.5">
      <c r="B287" s="25">
        <v>1</v>
      </c>
      <c r="C287" s="10" t="s">
        <v>710</v>
      </c>
      <c r="D287" s="14" t="s">
        <v>6</v>
      </c>
      <c r="E287" s="15">
        <v>2895</v>
      </c>
      <c r="F287" s="15">
        <v>650</v>
      </c>
      <c r="G287" s="60">
        <f t="shared" si="11"/>
        <v>1881750</v>
      </c>
      <c r="H287" s="23"/>
    </row>
    <row r="288" spans="2:9">
      <c r="B288" s="49">
        <v>1</v>
      </c>
      <c r="C288" s="54" t="s">
        <v>529</v>
      </c>
      <c r="D288" s="52" t="s">
        <v>302</v>
      </c>
      <c r="E288" s="49">
        <v>30</v>
      </c>
      <c r="F288" s="49">
        <v>9000</v>
      </c>
      <c r="G288" s="60">
        <f t="shared" si="11"/>
        <v>270000</v>
      </c>
    </row>
    <row r="289" spans="2:8">
      <c r="B289" s="25">
        <v>1</v>
      </c>
      <c r="C289" s="10" t="s">
        <v>352</v>
      </c>
      <c r="D289" s="14" t="s">
        <v>351</v>
      </c>
      <c r="E289" s="15">
        <v>30</v>
      </c>
      <c r="F289" s="15">
        <v>1000</v>
      </c>
      <c r="G289" s="60">
        <f t="shared" si="11"/>
        <v>30000</v>
      </c>
      <c r="H289" s="23"/>
    </row>
    <row r="290" spans="2:8">
      <c r="B290" s="49">
        <v>1</v>
      </c>
      <c r="C290" s="54" t="s">
        <v>531</v>
      </c>
      <c r="D290" s="52" t="s">
        <v>6</v>
      </c>
      <c r="E290" s="49">
        <v>2000</v>
      </c>
      <c r="F290" s="49">
        <v>600</v>
      </c>
      <c r="G290" s="60">
        <f t="shared" si="11"/>
        <v>1200000</v>
      </c>
    </row>
    <row r="291" spans="2:8">
      <c r="B291" s="25">
        <v>1</v>
      </c>
      <c r="C291" s="47" t="s">
        <v>425</v>
      </c>
      <c r="D291" s="48" t="s">
        <v>349</v>
      </c>
      <c r="E291" s="1">
        <v>150</v>
      </c>
      <c r="F291" s="1">
        <v>400</v>
      </c>
      <c r="G291" s="60">
        <f t="shared" si="11"/>
        <v>60000</v>
      </c>
      <c r="H291" s="23"/>
    </row>
    <row r="292" spans="2:8">
      <c r="B292" s="25">
        <v>1</v>
      </c>
      <c r="C292" s="47" t="s">
        <v>886</v>
      </c>
      <c r="D292" s="48" t="s">
        <v>838</v>
      </c>
      <c r="E292" s="1">
        <v>60</v>
      </c>
      <c r="F292" s="1">
        <v>5000</v>
      </c>
      <c r="G292" s="60">
        <f t="shared" si="11"/>
        <v>300000</v>
      </c>
      <c r="H292" s="23"/>
    </row>
    <row r="293" spans="2:8">
      <c r="B293" s="25"/>
      <c r="C293" s="47"/>
      <c r="D293" s="48"/>
      <c r="E293" s="1"/>
      <c r="F293" s="1"/>
      <c r="G293" s="60"/>
      <c r="H293" s="23"/>
    </row>
    <row r="294" spans="2:8">
      <c r="B294" s="25">
        <v>1</v>
      </c>
      <c r="C294" s="47" t="s">
        <v>454</v>
      </c>
      <c r="D294" s="48" t="s">
        <v>349</v>
      </c>
      <c r="E294" s="1">
        <v>2100</v>
      </c>
      <c r="F294" s="1">
        <v>119</v>
      </c>
      <c r="G294" s="60">
        <f t="shared" si="11"/>
        <v>249900</v>
      </c>
      <c r="H294" s="23"/>
    </row>
    <row r="295" spans="2:8">
      <c r="B295" s="25">
        <v>1</v>
      </c>
      <c r="C295" s="47" t="s">
        <v>427</v>
      </c>
      <c r="D295" s="48" t="s">
        <v>349</v>
      </c>
      <c r="E295" s="1">
        <v>1000</v>
      </c>
      <c r="F295" s="1">
        <v>445</v>
      </c>
      <c r="G295" s="60">
        <f t="shared" si="11"/>
        <v>445000</v>
      </c>
      <c r="H295" s="23"/>
    </row>
    <row r="296" spans="2:8">
      <c r="B296" s="25" t="s">
        <v>610</v>
      </c>
      <c r="C296" s="47" t="s">
        <v>442</v>
      </c>
      <c r="D296" s="48" t="s">
        <v>349</v>
      </c>
      <c r="E296" s="1">
        <v>6500</v>
      </c>
      <c r="F296" s="1">
        <v>1000</v>
      </c>
      <c r="G296" s="60">
        <f t="shared" si="11"/>
        <v>6500000</v>
      </c>
      <c r="H296" s="23"/>
    </row>
    <row r="297" spans="2:8">
      <c r="B297" s="25"/>
      <c r="C297" s="47" t="s">
        <v>873</v>
      </c>
      <c r="D297" s="48" t="s">
        <v>349</v>
      </c>
      <c r="E297" s="1">
        <v>40</v>
      </c>
      <c r="F297" s="1">
        <v>3500</v>
      </c>
      <c r="G297" s="60">
        <f t="shared" si="11"/>
        <v>140000</v>
      </c>
      <c r="H297" s="23"/>
    </row>
    <row r="298" spans="2:8">
      <c r="B298" s="25"/>
      <c r="C298" s="47" t="s">
        <v>520</v>
      </c>
      <c r="D298" s="48" t="s">
        <v>349</v>
      </c>
      <c r="E298" s="1">
        <v>10</v>
      </c>
      <c r="F298" s="1"/>
      <c r="G298" s="60">
        <f t="shared" si="11"/>
        <v>0</v>
      </c>
      <c r="H298" s="23"/>
    </row>
    <row r="299" spans="2:8">
      <c r="B299" s="25"/>
      <c r="C299" s="47" t="s">
        <v>521</v>
      </c>
      <c r="D299" s="48" t="s">
        <v>349</v>
      </c>
      <c r="E299" s="1">
        <v>20</v>
      </c>
      <c r="F299" s="1">
        <v>12000</v>
      </c>
      <c r="G299" s="60">
        <f t="shared" si="11"/>
        <v>240000</v>
      </c>
      <c r="H299" s="23"/>
    </row>
    <row r="300" spans="2:8">
      <c r="B300" s="25"/>
      <c r="C300" s="47" t="s">
        <v>532</v>
      </c>
      <c r="D300" s="48" t="s">
        <v>26</v>
      </c>
      <c r="E300" s="1">
        <v>25</v>
      </c>
      <c r="F300" s="1">
        <v>3500</v>
      </c>
      <c r="G300" s="60">
        <f t="shared" si="11"/>
        <v>87500</v>
      </c>
      <c r="H300" s="23"/>
    </row>
    <row r="301" spans="2:8">
      <c r="B301" s="25">
        <v>1</v>
      </c>
      <c r="C301" s="47" t="s">
        <v>694</v>
      </c>
      <c r="D301" s="48" t="s">
        <v>349</v>
      </c>
      <c r="E301" s="1">
        <v>1000</v>
      </c>
      <c r="F301" s="1">
        <v>850</v>
      </c>
      <c r="G301" s="55">
        <f t="shared" ref="G301:G319" si="12">E301*F301</f>
        <v>850000</v>
      </c>
      <c r="H301" s="23"/>
    </row>
    <row r="302" spans="2:8">
      <c r="B302" s="25"/>
      <c r="C302" s="51" t="s">
        <v>887</v>
      </c>
      <c r="D302" s="52" t="s">
        <v>318</v>
      </c>
      <c r="E302" s="49">
        <v>10</v>
      </c>
      <c r="F302" s="1">
        <v>180</v>
      </c>
      <c r="G302" s="55">
        <f t="shared" si="12"/>
        <v>1800</v>
      </c>
      <c r="H302" s="23"/>
    </row>
    <row r="303" spans="2:8">
      <c r="B303" s="25"/>
      <c r="C303" s="47"/>
      <c r="D303" s="48"/>
      <c r="E303" s="1"/>
      <c r="F303" s="1"/>
      <c r="G303" s="55"/>
      <c r="H303" s="23"/>
    </row>
    <row r="304" spans="2:8">
      <c r="B304" s="25" t="s">
        <v>610</v>
      </c>
      <c r="C304" s="47" t="s">
        <v>587</v>
      </c>
      <c r="D304" s="48" t="s">
        <v>349</v>
      </c>
      <c r="E304" s="1">
        <v>1000</v>
      </c>
      <c r="F304" s="1">
        <v>600</v>
      </c>
      <c r="G304" s="55">
        <f t="shared" si="12"/>
        <v>600000</v>
      </c>
      <c r="H304" s="23"/>
    </row>
    <row r="305" spans="2:8">
      <c r="B305" s="25" t="s">
        <v>622</v>
      </c>
      <c r="C305" s="50" t="s">
        <v>430</v>
      </c>
      <c r="D305" s="48" t="s">
        <v>349</v>
      </c>
      <c r="E305" s="1">
        <v>30</v>
      </c>
      <c r="F305" s="1">
        <v>2500</v>
      </c>
      <c r="G305" s="55">
        <f t="shared" si="12"/>
        <v>75000</v>
      </c>
      <c r="H305" s="23"/>
    </row>
    <row r="306" spans="2:8" ht="23.25" customHeight="1">
      <c r="B306" s="25">
        <v>1</v>
      </c>
      <c r="C306" s="50" t="s">
        <v>706</v>
      </c>
      <c r="D306" s="48" t="s">
        <v>6</v>
      </c>
      <c r="E306" s="1">
        <v>6</v>
      </c>
      <c r="F306" s="1">
        <v>355540</v>
      </c>
      <c r="G306" s="55">
        <f t="shared" si="12"/>
        <v>2133240</v>
      </c>
      <c r="H306" s="23"/>
    </row>
    <row r="307" spans="2:8" ht="25.5" customHeight="1">
      <c r="B307" s="49">
        <v>1</v>
      </c>
      <c r="C307" s="50" t="s">
        <v>860</v>
      </c>
      <c r="D307" s="52" t="s">
        <v>349</v>
      </c>
      <c r="E307" s="49">
        <v>7</v>
      </c>
      <c r="F307" s="49">
        <v>783605</v>
      </c>
      <c r="G307" s="55">
        <f t="shared" si="12"/>
        <v>5485235</v>
      </c>
    </row>
    <row r="308" spans="2:8" ht="19.5" customHeight="1">
      <c r="B308" s="49">
        <v>1</v>
      </c>
      <c r="C308" s="51" t="s">
        <v>707</v>
      </c>
      <c r="D308" s="52" t="s">
        <v>349</v>
      </c>
      <c r="E308" s="49">
        <v>26</v>
      </c>
      <c r="F308" s="49">
        <v>165430</v>
      </c>
      <c r="G308" s="55">
        <f t="shared" si="12"/>
        <v>4301180</v>
      </c>
    </row>
    <row r="309" spans="2:8" ht="24.75" customHeight="1">
      <c r="B309" s="49">
        <v>1</v>
      </c>
      <c r="C309" s="71" t="s">
        <v>708</v>
      </c>
      <c r="D309" s="52" t="s">
        <v>349</v>
      </c>
      <c r="E309" s="49">
        <v>9</v>
      </c>
      <c r="F309" s="49">
        <v>59733</v>
      </c>
      <c r="G309" s="55">
        <f t="shared" si="12"/>
        <v>537597</v>
      </c>
    </row>
    <row r="310" spans="2:8">
      <c r="B310" s="49">
        <v>1</v>
      </c>
      <c r="C310" s="51" t="s">
        <v>709</v>
      </c>
      <c r="D310" s="52" t="s">
        <v>63</v>
      </c>
      <c r="E310" s="49">
        <v>8</v>
      </c>
      <c r="F310" s="49">
        <v>32936</v>
      </c>
      <c r="G310" s="55">
        <f t="shared" si="12"/>
        <v>263488</v>
      </c>
    </row>
    <row r="311" spans="2:8">
      <c r="B311" s="49" t="s">
        <v>623</v>
      </c>
      <c r="C311" s="51" t="s">
        <v>436</v>
      </c>
      <c r="D311" s="52" t="s">
        <v>349</v>
      </c>
      <c r="E311" s="49">
        <v>30</v>
      </c>
      <c r="F311" s="49">
        <v>42500</v>
      </c>
      <c r="G311" s="55">
        <f t="shared" si="12"/>
        <v>1275000</v>
      </c>
    </row>
    <row r="312" spans="2:8">
      <c r="B312" s="49" t="s">
        <v>851</v>
      </c>
      <c r="C312" s="51" t="s">
        <v>437</v>
      </c>
      <c r="D312" s="52" t="s">
        <v>349</v>
      </c>
      <c r="E312" s="49">
        <v>120</v>
      </c>
      <c r="F312" s="49">
        <v>6000</v>
      </c>
      <c r="G312" s="55">
        <f t="shared" si="12"/>
        <v>720000</v>
      </c>
    </row>
    <row r="313" spans="2:8">
      <c r="B313" s="49">
        <v>1</v>
      </c>
      <c r="C313" s="51" t="s">
        <v>885</v>
      </c>
      <c r="D313" s="52" t="s">
        <v>6</v>
      </c>
      <c r="E313" s="49">
        <v>200</v>
      </c>
      <c r="F313" s="49">
        <v>6000</v>
      </c>
      <c r="G313" s="55">
        <f t="shared" si="12"/>
        <v>1200000</v>
      </c>
    </row>
    <row r="314" spans="2:8">
      <c r="B314" s="49">
        <v>1</v>
      </c>
      <c r="C314" s="51" t="s">
        <v>875</v>
      </c>
      <c r="D314" s="52" t="s">
        <v>349</v>
      </c>
      <c r="E314" s="49">
        <v>3</v>
      </c>
      <c r="F314" s="49">
        <v>70000</v>
      </c>
      <c r="G314" s="55">
        <f t="shared" si="12"/>
        <v>210000</v>
      </c>
    </row>
    <row r="315" spans="2:8">
      <c r="B315" s="49" t="s">
        <v>844</v>
      </c>
      <c r="C315" s="51" t="s">
        <v>455</v>
      </c>
      <c r="D315" s="52" t="s">
        <v>349</v>
      </c>
      <c r="E315" s="49">
        <v>50</v>
      </c>
      <c r="F315" s="49">
        <v>15000</v>
      </c>
      <c r="G315" s="55">
        <f t="shared" si="12"/>
        <v>750000</v>
      </c>
    </row>
    <row r="316" spans="2:8">
      <c r="B316" s="49">
        <v>1</v>
      </c>
      <c r="C316" s="53" t="s">
        <v>439</v>
      </c>
      <c r="D316" s="52" t="s">
        <v>349</v>
      </c>
      <c r="E316" s="49">
        <v>5</v>
      </c>
      <c r="F316" s="49">
        <v>9000</v>
      </c>
      <c r="G316" s="55">
        <f t="shared" si="12"/>
        <v>45000</v>
      </c>
    </row>
    <row r="317" spans="2:8">
      <c r="B317" s="49">
        <v>1</v>
      </c>
      <c r="C317" s="53" t="s">
        <v>440</v>
      </c>
      <c r="D317" s="52" t="s">
        <v>349</v>
      </c>
      <c r="E317" s="49">
        <v>2</v>
      </c>
      <c r="F317" s="49">
        <v>4000</v>
      </c>
      <c r="G317" s="55">
        <f t="shared" si="12"/>
        <v>8000</v>
      </c>
    </row>
    <row r="318" spans="2:8">
      <c r="B318" s="49">
        <v>1</v>
      </c>
      <c r="C318" s="53" t="s">
        <v>619</v>
      </c>
      <c r="D318" s="52" t="s">
        <v>349</v>
      </c>
      <c r="E318" s="49">
        <v>10</v>
      </c>
      <c r="F318" s="49">
        <v>4000</v>
      </c>
      <c r="G318" s="55">
        <f t="shared" si="12"/>
        <v>40000</v>
      </c>
    </row>
    <row r="319" spans="2:8">
      <c r="B319" s="49">
        <v>1</v>
      </c>
      <c r="C319" s="53" t="s">
        <v>620</v>
      </c>
      <c r="D319" s="52" t="s">
        <v>349</v>
      </c>
      <c r="E319" s="49">
        <v>10</v>
      </c>
      <c r="F319" s="49">
        <v>8000</v>
      </c>
      <c r="G319" s="55">
        <f t="shared" si="12"/>
        <v>80000</v>
      </c>
    </row>
    <row r="320" spans="2:8">
      <c r="B320" s="49">
        <v>1</v>
      </c>
      <c r="C320" s="53" t="s">
        <v>621</v>
      </c>
      <c r="D320" s="52" t="s">
        <v>349</v>
      </c>
      <c r="E320" s="49">
        <v>10</v>
      </c>
      <c r="F320" s="49">
        <v>10000</v>
      </c>
      <c r="G320" s="55">
        <f t="shared" ref="G320:G338" si="13">E320*F320</f>
        <v>100000</v>
      </c>
    </row>
    <row r="321" spans="2:8">
      <c r="B321" s="49" t="s">
        <v>622</v>
      </c>
      <c r="C321" s="53" t="s">
        <v>441</v>
      </c>
      <c r="D321" s="52" t="s">
        <v>365</v>
      </c>
      <c r="E321" s="49">
        <v>30</v>
      </c>
      <c r="F321" s="49">
        <v>3400</v>
      </c>
      <c r="G321" s="55">
        <f t="shared" si="13"/>
        <v>102000</v>
      </c>
    </row>
    <row r="322" spans="2:8">
      <c r="B322" s="49"/>
      <c r="C322" s="53" t="s">
        <v>443</v>
      </c>
      <c r="D322" s="52" t="s">
        <v>349</v>
      </c>
      <c r="E322" s="49">
        <v>1500</v>
      </c>
      <c r="F322" s="49">
        <v>900</v>
      </c>
      <c r="G322" s="55">
        <f t="shared" si="13"/>
        <v>1350000</v>
      </c>
    </row>
    <row r="323" spans="2:8">
      <c r="B323" s="49"/>
      <c r="C323" s="51" t="s">
        <v>447</v>
      </c>
      <c r="D323" s="52" t="s">
        <v>349</v>
      </c>
      <c r="E323" s="49">
        <v>5</v>
      </c>
      <c r="F323" s="49">
        <v>35000</v>
      </c>
      <c r="G323" s="55">
        <f t="shared" si="13"/>
        <v>175000</v>
      </c>
    </row>
    <row r="324" spans="2:8">
      <c r="B324" s="49">
        <v>1</v>
      </c>
      <c r="C324" s="53" t="s">
        <v>444</v>
      </c>
      <c r="D324" s="52" t="s">
        <v>349</v>
      </c>
      <c r="E324" s="49">
        <v>30</v>
      </c>
      <c r="F324" s="49">
        <v>9300</v>
      </c>
      <c r="G324" s="55">
        <f t="shared" si="13"/>
        <v>279000</v>
      </c>
    </row>
    <row r="325" spans="2:8">
      <c r="B325" s="49" t="s">
        <v>610</v>
      </c>
      <c r="C325" s="53" t="s">
        <v>445</v>
      </c>
      <c r="D325" s="52" t="s">
        <v>349</v>
      </c>
      <c r="E325" s="49">
        <v>15</v>
      </c>
      <c r="F325" s="49">
        <v>16000</v>
      </c>
      <c r="G325" s="55">
        <f t="shared" si="13"/>
        <v>240000</v>
      </c>
    </row>
    <row r="326" spans="2:8">
      <c r="B326" s="49"/>
      <c r="C326" s="53" t="s">
        <v>448</v>
      </c>
      <c r="D326" s="52" t="s">
        <v>349</v>
      </c>
      <c r="E326" s="49">
        <v>10</v>
      </c>
      <c r="F326" s="49"/>
      <c r="G326" s="55">
        <f t="shared" si="13"/>
        <v>0</v>
      </c>
    </row>
    <row r="327" spans="2:8">
      <c r="B327" s="49"/>
      <c r="C327" s="53" t="s">
        <v>449</v>
      </c>
      <c r="D327" s="52" t="s">
        <v>349</v>
      </c>
      <c r="E327" s="49">
        <v>10</v>
      </c>
      <c r="F327" s="49"/>
      <c r="G327" s="55">
        <f t="shared" si="13"/>
        <v>0</v>
      </c>
    </row>
    <row r="328" spans="2:8">
      <c r="B328" s="49"/>
      <c r="C328" s="53" t="s">
        <v>450</v>
      </c>
      <c r="D328" s="52" t="s">
        <v>349</v>
      </c>
      <c r="E328" s="49">
        <v>10</v>
      </c>
      <c r="F328" s="49"/>
      <c r="G328" s="55">
        <f t="shared" si="13"/>
        <v>0</v>
      </c>
    </row>
    <row r="329" spans="2:8">
      <c r="B329" s="49">
        <v>1</v>
      </c>
      <c r="C329" s="54" t="s">
        <v>614</v>
      </c>
      <c r="D329" s="52" t="s">
        <v>6</v>
      </c>
      <c r="E329" s="49">
        <v>10</v>
      </c>
      <c r="F329" s="49">
        <v>15440</v>
      </c>
      <c r="G329" s="55">
        <f t="shared" si="13"/>
        <v>154400</v>
      </c>
    </row>
    <row r="330" spans="2:8" ht="26.25" customHeight="1">
      <c r="B330" s="25" t="s">
        <v>844</v>
      </c>
      <c r="C330" s="44" t="s">
        <v>618</v>
      </c>
      <c r="D330" s="17" t="s">
        <v>6</v>
      </c>
      <c r="E330" s="18">
        <v>20</v>
      </c>
      <c r="F330" s="16">
        <v>18590</v>
      </c>
      <c r="G330" s="55">
        <f>E330*F330</f>
        <v>371800</v>
      </c>
      <c r="H330" s="23"/>
    </row>
    <row r="331" spans="2:8">
      <c r="B331" s="25">
        <v>1</v>
      </c>
      <c r="C331" s="44" t="s">
        <v>635</v>
      </c>
      <c r="D331" s="17" t="s">
        <v>6</v>
      </c>
      <c r="E331" s="18">
        <v>3</v>
      </c>
      <c r="F331" s="16">
        <v>110000</v>
      </c>
      <c r="G331" s="55">
        <f>E331*F331</f>
        <v>330000</v>
      </c>
      <c r="H331" s="23"/>
    </row>
    <row r="332" spans="2:8">
      <c r="B332" s="25">
        <v>1</v>
      </c>
      <c r="C332" s="10" t="s">
        <v>636</v>
      </c>
      <c r="D332" s="14" t="s">
        <v>6</v>
      </c>
      <c r="E332" s="15">
        <v>5</v>
      </c>
      <c r="F332" s="15">
        <v>110000</v>
      </c>
      <c r="G332" s="1">
        <f>E332*F332</f>
        <v>550000</v>
      </c>
      <c r="H332" s="23"/>
    </row>
    <row r="333" spans="2:8">
      <c r="B333" s="49">
        <v>1</v>
      </c>
      <c r="C333" s="54" t="s">
        <v>637</v>
      </c>
      <c r="D333" s="52" t="s">
        <v>6</v>
      </c>
      <c r="E333" s="49">
        <v>5</v>
      </c>
      <c r="F333" s="49">
        <v>110000</v>
      </c>
      <c r="G333" s="55">
        <f t="shared" si="13"/>
        <v>550000</v>
      </c>
    </row>
    <row r="334" spans="2:8">
      <c r="B334" s="49">
        <v>1</v>
      </c>
      <c r="C334" s="54" t="s">
        <v>638</v>
      </c>
      <c r="D334" s="52" t="s">
        <v>6</v>
      </c>
      <c r="E334" s="49">
        <v>5</v>
      </c>
      <c r="F334" s="49">
        <v>110000</v>
      </c>
      <c r="G334" s="55">
        <f t="shared" si="13"/>
        <v>550000</v>
      </c>
    </row>
    <row r="335" spans="2:8">
      <c r="B335" s="49">
        <v>1</v>
      </c>
      <c r="C335" s="54" t="s">
        <v>639</v>
      </c>
      <c r="D335" s="52" t="s">
        <v>6</v>
      </c>
      <c r="E335" s="49">
        <v>5</v>
      </c>
      <c r="F335" s="49">
        <v>110000</v>
      </c>
      <c r="G335" s="55">
        <f t="shared" si="13"/>
        <v>550000</v>
      </c>
    </row>
    <row r="336" spans="2:8">
      <c r="B336" s="49">
        <v>1</v>
      </c>
      <c r="C336" s="54" t="s">
        <v>640</v>
      </c>
      <c r="D336" s="52" t="s">
        <v>6</v>
      </c>
      <c r="E336" s="49">
        <v>5</v>
      </c>
      <c r="F336" s="49">
        <v>110000</v>
      </c>
      <c r="G336" s="55">
        <f t="shared" si="13"/>
        <v>550000</v>
      </c>
    </row>
    <row r="337" spans="2:8">
      <c r="B337" s="49"/>
      <c r="C337" s="54" t="s">
        <v>634</v>
      </c>
      <c r="D337" s="52" t="s">
        <v>349</v>
      </c>
      <c r="E337" s="49">
        <v>1200</v>
      </c>
      <c r="F337" s="49"/>
      <c r="G337" s="55">
        <f t="shared" si="13"/>
        <v>0</v>
      </c>
    </row>
    <row r="338" spans="2:8">
      <c r="B338" s="49">
        <v>1</v>
      </c>
      <c r="C338" s="54" t="s">
        <v>523</v>
      </c>
      <c r="D338" s="52" t="s">
        <v>6</v>
      </c>
      <c r="E338" s="49">
        <v>600</v>
      </c>
      <c r="F338" s="49">
        <v>1500</v>
      </c>
      <c r="G338" s="55">
        <f t="shared" si="13"/>
        <v>900000</v>
      </c>
    </row>
    <row r="339" spans="2:8">
      <c r="B339" s="49" t="s">
        <v>719</v>
      </c>
      <c r="C339" s="53" t="s">
        <v>491</v>
      </c>
      <c r="D339" s="52" t="s">
        <v>490</v>
      </c>
      <c r="E339" s="49">
        <v>20</v>
      </c>
      <c r="F339" s="78">
        <v>10000</v>
      </c>
      <c r="G339" s="55">
        <f t="shared" ref="G339" si="14">E339*F339</f>
        <v>200000</v>
      </c>
    </row>
    <row r="340" spans="2:8">
      <c r="B340" s="25" t="s">
        <v>844</v>
      </c>
      <c r="C340" s="10" t="s">
        <v>359</v>
      </c>
      <c r="D340" s="14" t="s">
        <v>349</v>
      </c>
      <c r="E340" s="15">
        <v>1000</v>
      </c>
      <c r="F340" s="15">
        <v>120</v>
      </c>
      <c r="G340" s="1">
        <f t="shared" ref="G340:G352" si="15">E340*F340</f>
        <v>120000</v>
      </c>
      <c r="H340" s="23"/>
    </row>
    <row r="341" spans="2:8" ht="28.5">
      <c r="B341" s="25" t="s">
        <v>688</v>
      </c>
      <c r="C341" s="10" t="s">
        <v>345</v>
      </c>
      <c r="D341" s="14" t="s">
        <v>349</v>
      </c>
      <c r="E341" s="15">
        <v>500</v>
      </c>
      <c r="F341" s="15">
        <v>1300</v>
      </c>
      <c r="G341" s="1">
        <f t="shared" si="15"/>
        <v>650000</v>
      </c>
      <c r="H341" s="23"/>
    </row>
    <row r="342" spans="2:8" ht="28.5">
      <c r="B342" s="25">
        <v>1</v>
      </c>
      <c r="C342" s="10" t="s">
        <v>350</v>
      </c>
      <c r="D342" s="14" t="s">
        <v>75</v>
      </c>
      <c r="E342" s="15">
        <v>300000</v>
      </c>
      <c r="F342" s="15">
        <v>100</v>
      </c>
      <c r="G342" s="1">
        <f t="shared" si="15"/>
        <v>30000000</v>
      </c>
      <c r="H342" s="23"/>
    </row>
    <row r="343" spans="2:8">
      <c r="B343" s="25">
        <v>1</v>
      </c>
      <c r="C343" s="27" t="s">
        <v>525</v>
      </c>
      <c r="D343" s="8" t="s">
        <v>349</v>
      </c>
      <c r="E343" s="15">
        <v>50</v>
      </c>
      <c r="F343" s="15">
        <v>1500</v>
      </c>
      <c r="G343" s="1">
        <f t="shared" si="15"/>
        <v>75000</v>
      </c>
      <c r="H343" s="23"/>
    </row>
    <row r="344" spans="2:8">
      <c r="B344" s="25">
        <v>1</v>
      </c>
      <c r="C344" s="11" t="s">
        <v>522</v>
      </c>
      <c r="D344" s="32" t="s">
        <v>349</v>
      </c>
      <c r="E344" s="33">
        <v>100</v>
      </c>
      <c r="F344" s="33">
        <v>1500</v>
      </c>
      <c r="G344" s="1">
        <v>6300</v>
      </c>
      <c r="H344" s="23"/>
    </row>
    <row r="345" spans="2:8">
      <c r="B345" s="25">
        <v>1</v>
      </c>
      <c r="C345" s="11" t="s">
        <v>456</v>
      </c>
      <c r="D345" s="32" t="s">
        <v>26</v>
      </c>
      <c r="E345" s="33">
        <v>50</v>
      </c>
      <c r="F345" s="33"/>
      <c r="G345" s="1">
        <f t="shared" si="15"/>
        <v>0</v>
      </c>
      <c r="H345" s="23"/>
    </row>
    <row r="346" spans="2:8" ht="33" customHeight="1">
      <c r="B346" s="25">
        <v>1</v>
      </c>
      <c r="C346" s="11" t="s">
        <v>616</v>
      </c>
      <c r="D346" s="32" t="s">
        <v>63</v>
      </c>
      <c r="E346" s="33">
        <v>2000</v>
      </c>
      <c r="F346" s="33">
        <v>1100</v>
      </c>
      <c r="G346" s="1">
        <f t="shared" si="15"/>
        <v>2200000</v>
      </c>
      <c r="H346" s="23"/>
    </row>
    <row r="347" spans="2:8" ht="33" customHeight="1">
      <c r="B347" s="25">
        <v>1</v>
      </c>
      <c r="C347" s="11" t="s">
        <v>357</v>
      </c>
      <c r="D347" s="32" t="s">
        <v>349</v>
      </c>
      <c r="E347" s="33">
        <v>6000</v>
      </c>
      <c r="F347" s="33">
        <v>170</v>
      </c>
      <c r="G347" s="1">
        <f t="shared" si="15"/>
        <v>1020000</v>
      </c>
      <c r="H347" s="23"/>
    </row>
    <row r="348" spans="2:8">
      <c r="B348" s="25" t="s">
        <v>623</v>
      </c>
      <c r="C348" s="10" t="s">
        <v>358</v>
      </c>
      <c r="D348" s="14" t="s">
        <v>349</v>
      </c>
      <c r="E348" s="15">
        <v>10</v>
      </c>
      <c r="F348" s="15">
        <v>48750</v>
      </c>
      <c r="G348" s="1">
        <f t="shared" si="15"/>
        <v>487500</v>
      </c>
      <c r="H348" s="23"/>
    </row>
    <row r="349" spans="2:8">
      <c r="B349" s="25">
        <v>1</v>
      </c>
      <c r="C349" s="10" t="s">
        <v>25</v>
      </c>
      <c r="D349" s="14" t="s">
        <v>26</v>
      </c>
      <c r="E349" s="15">
        <v>50</v>
      </c>
      <c r="F349" s="15">
        <v>1651</v>
      </c>
      <c r="G349" s="1">
        <f t="shared" si="15"/>
        <v>82550</v>
      </c>
      <c r="H349" s="23"/>
    </row>
    <row r="350" spans="2:8">
      <c r="B350" s="25">
        <v>1</v>
      </c>
      <c r="C350" s="10" t="s">
        <v>344</v>
      </c>
      <c r="D350" s="14" t="s">
        <v>349</v>
      </c>
      <c r="E350" s="15">
        <v>10000</v>
      </c>
      <c r="F350" s="15">
        <v>17</v>
      </c>
      <c r="G350" s="1">
        <f t="shared" si="15"/>
        <v>170000</v>
      </c>
      <c r="H350" s="23"/>
    </row>
    <row r="351" spans="2:8">
      <c r="B351" s="25">
        <v>1</v>
      </c>
      <c r="C351" s="10" t="s">
        <v>726</v>
      </c>
      <c r="D351" s="14" t="s">
        <v>349</v>
      </c>
      <c r="E351" s="15">
        <v>120</v>
      </c>
      <c r="F351" s="15">
        <v>8000</v>
      </c>
      <c r="G351" s="1">
        <f t="shared" si="15"/>
        <v>960000</v>
      </c>
      <c r="H351" s="23"/>
    </row>
    <row r="352" spans="2:8">
      <c r="B352" s="25" t="s">
        <v>681</v>
      </c>
      <c r="C352" s="11" t="s">
        <v>446</v>
      </c>
      <c r="D352" s="26" t="s">
        <v>349</v>
      </c>
      <c r="E352" s="3">
        <v>1</v>
      </c>
      <c r="F352" s="3">
        <v>32000</v>
      </c>
      <c r="G352" s="1">
        <f t="shared" si="15"/>
        <v>32000</v>
      </c>
      <c r="H352" s="23"/>
    </row>
    <row r="353" spans="2:8">
      <c r="B353" s="25"/>
      <c r="C353" s="10"/>
      <c r="D353" s="14"/>
      <c r="E353" s="15"/>
      <c r="F353" s="15"/>
      <c r="G353" s="1"/>
      <c r="H353" s="23"/>
    </row>
    <row r="354" spans="2:8">
      <c r="B354" s="25" t="s">
        <v>722</v>
      </c>
      <c r="C354" s="10" t="s">
        <v>346</v>
      </c>
      <c r="D354" s="14" t="s">
        <v>349</v>
      </c>
      <c r="E354" s="15">
        <v>20000</v>
      </c>
      <c r="F354" s="15">
        <v>10</v>
      </c>
      <c r="G354" s="1">
        <f t="shared" ref="G354:G359" si="16">E354*F354</f>
        <v>200000</v>
      </c>
      <c r="H354" s="23"/>
    </row>
    <row r="355" spans="2:8">
      <c r="B355" s="25">
        <v>1</v>
      </c>
      <c r="C355" s="10" t="s">
        <v>347</v>
      </c>
      <c r="D355" s="14" t="s">
        <v>75</v>
      </c>
      <c r="E355" s="15">
        <v>100</v>
      </c>
      <c r="F355" s="15">
        <v>1020</v>
      </c>
      <c r="G355" s="1">
        <f t="shared" si="16"/>
        <v>102000</v>
      </c>
      <c r="H355" s="23"/>
    </row>
    <row r="356" spans="2:8">
      <c r="B356" s="25">
        <v>1</v>
      </c>
      <c r="C356" s="10" t="s">
        <v>428</v>
      </c>
      <c r="D356" s="14" t="s">
        <v>349</v>
      </c>
      <c r="E356" s="15">
        <v>100</v>
      </c>
      <c r="F356" s="15">
        <v>30900</v>
      </c>
      <c r="G356" s="1">
        <f t="shared" si="16"/>
        <v>3090000</v>
      </c>
      <c r="H356" s="23"/>
    </row>
    <row r="357" spans="2:8">
      <c r="B357" s="25">
        <v>1</v>
      </c>
      <c r="C357" s="10" t="s">
        <v>348</v>
      </c>
      <c r="D357" s="14" t="s">
        <v>349</v>
      </c>
      <c r="E357" s="15">
        <v>100</v>
      </c>
      <c r="F357" s="15">
        <v>400</v>
      </c>
      <c r="G357" s="1">
        <f t="shared" si="16"/>
        <v>40000</v>
      </c>
      <c r="H357" s="23"/>
    </row>
    <row r="358" spans="2:8">
      <c r="B358" s="25">
        <v>1</v>
      </c>
      <c r="C358" s="10" t="s">
        <v>534</v>
      </c>
      <c r="D358" s="14" t="s">
        <v>349</v>
      </c>
      <c r="E358" s="15">
        <v>35</v>
      </c>
      <c r="F358" s="15">
        <v>45500</v>
      </c>
      <c r="G358" s="1">
        <f t="shared" si="16"/>
        <v>1592500</v>
      </c>
      <c r="H358" s="23"/>
    </row>
    <row r="359" spans="2:8">
      <c r="B359" s="25"/>
      <c r="C359" s="10" t="s">
        <v>615</v>
      </c>
      <c r="D359" s="14" t="s">
        <v>349</v>
      </c>
      <c r="E359" s="15">
        <v>1000</v>
      </c>
      <c r="F359" s="15"/>
      <c r="G359" s="1">
        <f t="shared" si="16"/>
        <v>0</v>
      </c>
      <c r="H359" s="23"/>
    </row>
    <row r="360" spans="2:8" ht="15.6" customHeight="1">
      <c r="B360" s="25"/>
      <c r="C360" s="44" t="s">
        <v>519</v>
      </c>
      <c r="D360" s="17" t="s">
        <v>349</v>
      </c>
      <c r="E360" s="18">
        <v>20000</v>
      </c>
      <c r="F360" s="16">
        <v>10</v>
      </c>
      <c r="G360" s="55">
        <f t="shared" ref="G360:G373" si="17">E360*F360</f>
        <v>200000</v>
      </c>
      <c r="H360" s="23"/>
    </row>
    <row r="361" spans="2:8">
      <c r="B361" s="25">
        <v>1</v>
      </c>
      <c r="C361" s="44" t="s">
        <v>686</v>
      </c>
      <c r="D361" s="17" t="s">
        <v>349</v>
      </c>
      <c r="E361" s="18">
        <v>1000</v>
      </c>
      <c r="F361" s="16">
        <v>10</v>
      </c>
      <c r="G361" s="55">
        <f t="shared" si="17"/>
        <v>10000</v>
      </c>
      <c r="H361" s="23"/>
    </row>
    <row r="362" spans="2:8">
      <c r="B362" s="25" t="s">
        <v>623</v>
      </c>
      <c r="C362" s="44"/>
      <c r="D362" s="17" t="s">
        <v>349</v>
      </c>
      <c r="E362" s="18">
        <v>3</v>
      </c>
      <c r="F362" s="16">
        <v>120000</v>
      </c>
      <c r="G362" s="55">
        <f t="shared" si="17"/>
        <v>360000</v>
      </c>
      <c r="H362" s="23"/>
    </row>
    <row r="363" spans="2:8" ht="16.899999999999999" customHeight="1">
      <c r="B363" s="25" t="s">
        <v>719</v>
      </c>
      <c r="C363" s="44" t="s">
        <v>527</v>
      </c>
      <c r="D363" s="17" t="s">
        <v>349</v>
      </c>
      <c r="E363" s="18">
        <v>3500</v>
      </c>
      <c r="F363" s="16">
        <v>30</v>
      </c>
      <c r="G363" s="55">
        <f t="shared" si="17"/>
        <v>105000</v>
      </c>
      <c r="H363" s="23"/>
    </row>
    <row r="364" spans="2:8" ht="20.25" customHeight="1">
      <c r="B364" s="25">
        <v>1</v>
      </c>
      <c r="C364" s="44" t="s">
        <v>528</v>
      </c>
      <c r="D364" s="17" t="s">
        <v>349</v>
      </c>
      <c r="E364" s="18">
        <v>500</v>
      </c>
      <c r="F364" s="16">
        <v>47</v>
      </c>
      <c r="G364" s="55">
        <f t="shared" si="17"/>
        <v>23500</v>
      </c>
      <c r="H364" s="23"/>
    </row>
    <row r="365" spans="2:8">
      <c r="B365" s="25" t="s">
        <v>623</v>
      </c>
      <c r="C365" s="44" t="s">
        <v>379</v>
      </c>
      <c r="D365" s="17" t="s">
        <v>349</v>
      </c>
      <c r="E365" s="18">
        <v>1000</v>
      </c>
      <c r="F365" s="16">
        <v>930</v>
      </c>
      <c r="G365" s="55">
        <f t="shared" si="17"/>
        <v>930000</v>
      </c>
      <c r="H365" s="23"/>
    </row>
    <row r="366" spans="2:8">
      <c r="B366" s="25">
        <v>1</v>
      </c>
      <c r="C366" s="12" t="s">
        <v>632</v>
      </c>
      <c r="D366" s="17" t="s">
        <v>349</v>
      </c>
      <c r="E366" s="18">
        <v>200</v>
      </c>
      <c r="F366" s="16">
        <v>16300</v>
      </c>
      <c r="G366" s="55">
        <f t="shared" si="17"/>
        <v>3260000</v>
      </c>
      <c r="H366" s="23"/>
    </row>
    <row r="367" spans="2:8">
      <c r="B367" s="25">
        <v>1</v>
      </c>
      <c r="C367" s="12" t="s">
        <v>633</v>
      </c>
      <c r="D367" s="17" t="s">
        <v>349</v>
      </c>
      <c r="E367" s="18">
        <v>2</v>
      </c>
      <c r="F367" s="16"/>
      <c r="G367" s="55">
        <f t="shared" si="17"/>
        <v>0</v>
      </c>
      <c r="H367" s="23"/>
    </row>
    <row r="368" spans="2:8">
      <c r="B368" s="25">
        <v>1</v>
      </c>
      <c r="C368" s="12"/>
      <c r="D368" s="17"/>
      <c r="E368" s="18"/>
      <c r="F368" s="16"/>
      <c r="G368" s="93" t="s">
        <v>892</v>
      </c>
      <c r="H368" s="23"/>
    </row>
    <row r="369" spans="2:8">
      <c r="B369" s="25"/>
      <c r="C369" s="11" t="s">
        <v>641</v>
      </c>
      <c r="D369" s="32" t="s">
        <v>6</v>
      </c>
      <c r="E369" s="33">
        <v>20</v>
      </c>
      <c r="F369" s="33"/>
      <c r="G369" s="1">
        <f t="shared" si="17"/>
        <v>0</v>
      </c>
      <c r="H369" s="23"/>
    </row>
    <row r="370" spans="2:8">
      <c r="B370" s="49" t="s">
        <v>623</v>
      </c>
      <c r="C370" s="54" t="s">
        <v>452</v>
      </c>
      <c r="D370" s="52" t="s">
        <v>453</v>
      </c>
      <c r="E370" s="49">
        <v>500</v>
      </c>
      <c r="F370" s="49">
        <v>7500</v>
      </c>
      <c r="G370" s="55">
        <f t="shared" si="17"/>
        <v>3750000</v>
      </c>
    </row>
    <row r="371" spans="2:8">
      <c r="B371" s="49">
        <v>1</v>
      </c>
      <c r="C371" s="54" t="s">
        <v>451</v>
      </c>
      <c r="D371" s="52" t="s">
        <v>318</v>
      </c>
      <c r="E371" s="49">
        <v>50</v>
      </c>
      <c r="F371" s="49">
        <v>4500</v>
      </c>
      <c r="G371" s="55">
        <f t="shared" si="17"/>
        <v>225000</v>
      </c>
    </row>
    <row r="372" spans="2:8" ht="15.75" thickBot="1">
      <c r="B372" s="49"/>
      <c r="C372" s="54" t="s">
        <v>718</v>
      </c>
      <c r="D372" s="52" t="s">
        <v>349</v>
      </c>
      <c r="E372" s="49">
        <v>1000</v>
      </c>
      <c r="F372" s="49">
        <v>95</v>
      </c>
      <c r="G372" s="55">
        <f t="shared" si="17"/>
        <v>95000</v>
      </c>
    </row>
    <row r="373" spans="2:8" ht="16.5" thickBot="1">
      <c r="B373" s="49">
        <v>1</v>
      </c>
      <c r="C373" s="61" t="s">
        <v>888</v>
      </c>
      <c r="D373" s="62" t="s">
        <v>6</v>
      </c>
      <c r="E373" s="63">
        <v>3</v>
      </c>
      <c r="F373" s="64">
        <v>13500</v>
      </c>
      <c r="G373" s="55">
        <f t="shared" si="17"/>
        <v>40500</v>
      </c>
    </row>
    <row r="374" spans="2:8">
      <c r="B374" s="49"/>
      <c r="C374" s="84" t="s">
        <v>731</v>
      </c>
      <c r="D374" s="83"/>
      <c r="E374" s="85">
        <v>3</v>
      </c>
      <c r="F374" s="86">
        <v>47262</v>
      </c>
      <c r="G374" s="55">
        <f>E374*F374</f>
        <v>141786</v>
      </c>
    </row>
    <row r="375" spans="2:8">
      <c r="B375" s="49"/>
      <c r="C375" s="84" t="s">
        <v>914</v>
      </c>
      <c r="D375" s="83"/>
      <c r="E375" s="85">
        <v>3</v>
      </c>
      <c r="F375" s="86">
        <v>47262</v>
      </c>
      <c r="G375" s="81">
        <f t="shared" ref="G375:G438" si="18">E375*F375</f>
        <v>141786</v>
      </c>
    </row>
    <row r="376" spans="2:8">
      <c r="B376" s="49"/>
      <c r="C376" s="84" t="s">
        <v>732</v>
      </c>
      <c r="D376" s="83"/>
      <c r="E376" s="85">
        <v>3</v>
      </c>
      <c r="F376" s="86">
        <v>47262</v>
      </c>
      <c r="G376" s="81">
        <f t="shared" si="18"/>
        <v>141786</v>
      </c>
    </row>
    <row r="377" spans="2:8">
      <c r="B377" s="49"/>
      <c r="C377" s="84" t="s">
        <v>733</v>
      </c>
      <c r="D377" s="83"/>
      <c r="E377" s="85">
        <v>3</v>
      </c>
      <c r="F377" s="86">
        <v>47262</v>
      </c>
      <c r="G377" s="81">
        <f t="shared" si="18"/>
        <v>141786</v>
      </c>
    </row>
    <row r="378" spans="2:8">
      <c r="B378" s="49"/>
      <c r="C378" s="84" t="s">
        <v>734</v>
      </c>
      <c r="D378" s="83"/>
      <c r="E378" s="85">
        <v>3</v>
      </c>
      <c r="F378" s="86">
        <v>47262</v>
      </c>
      <c r="G378" s="81">
        <f t="shared" si="18"/>
        <v>141786</v>
      </c>
    </row>
    <row r="379" spans="2:8">
      <c r="B379" s="49"/>
      <c r="C379" s="84" t="s">
        <v>735</v>
      </c>
      <c r="D379" s="83"/>
      <c r="E379" s="85">
        <v>3</v>
      </c>
      <c r="F379" s="86">
        <v>47262</v>
      </c>
      <c r="G379" s="81">
        <f t="shared" si="18"/>
        <v>141786</v>
      </c>
    </row>
    <row r="380" spans="2:8">
      <c r="B380" s="49"/>
      <c r="C380" s="84" t="s">
        <v>736</v>
      </c>
      <c r="D380" s="83"/>
      <c r="E380" s="85">
        <v>3</v>
      </c>
      <c r="F380" s="86">
        <v>47262</v>
      </c>
      <c r="G380" s="81">
        <f t="shared" si="18"/>
        <v>141786</v>
      </c>
    </row>
    <row r="381" spans="2:8">
      <c r="B381" s="49"/>
      <c r="C381" s="84"/>
      <c r="D381" s="83"/>
      <c r="E381" s="87"/>
      <c r="F381" s="86"/>
      <c r="G381" s="81">
        <f t="shared" si="18"/>
        <v>0</v>
      </c>
    </row>
    <row r="382" spans="2:8">
      <c r="B382" s="49"/>
      <c r="C382" s="84" t="s">
        <v>737</v>
      </c>
      <c r="D382" s="83"/>
      <c r="E382" s="85">
        <v>3</v>
      </c>
      <c r="F382" s="86">
        <v>44774</v>
      </c>
      <c r="G382" s="81">
        <f t="shared" si="18"/>
        <v>134322</v>
      </c>
    </row>
    <row r="383" spans="2:8">
      <c r="B383" s="49"/>
      <c r="C383" s="84" t="s">
        <v>738</v>
      </c>
      <c r="D383" s="83"/>
      <c r="E383" s="85">
        <v>3</v>
      </c>
      <c r="F383" s="86">
        <v>44774</v>
      </c>
      <c r="G383" s="81">
        <f t="shared" si="18"/>
        <v>134322</v>
      </c>
    </row>
    <row r="384" spans="2:8">
      <c r="B384" s="49"/>
      <c r="C384" s="84" t="s">
        <v>739</v>
      </c>
      <c r="D384" s="83"/>
      <c r="E384" s="85">
        <v>3</v>
      </c>
      <c r="F384" s="86">
        <v>44774</v>
      </c>
      <c r="G384" s="81">
        <f t="shared" si="18"/>
        <v>134322</v>
      </c>
    </row>
    <row r="385" spans="2:7">
      <c r="B385" s="49"/>
      <c r="C385" s="84" t="s">
        <v>740</v>
      </c>
      <c r="D385" s="83"/>
      <c r="E385" s="85">
        <v>3</v>
      </c>
      <c r="F385" s="86">
        <v>44774</v>
      </c>
      <c r="G385" s="81">
        <f t="shared" si="18"/>
        <v>134322</v>
      </c>
    </row>
    <row r="386" spans="2:7">
      <c r="B386" s="49"/>
      <c r="C386" s="84" t="s">
        <v>741</v>
      </c>
      <c r="D386" s="83"/>
      <c r="E386" s="85">
        <v>3</v>
      </c>
      <c r="F386" s="86">
        <v>44774</v>
      </c>
      <c r="G386" s="81">
        <f t="shared" si="18"/>
        <v>134322</v>
      </c>
    </row>
    <row r="387" spans="2:7">
      <c r="B387" s="49">
        <v>1</v>
      </c>
      <c r="C387" s="84" t="s">
        <v>742</v>
      </c>
      <c r="D387" s="83"/>
      <c r="E387" s="85">
        <v>3</v>
      </c>
      <c r="F387" s="86">
        <v>44774</v>
      </c>
      <c r="G387" s="81">
        <f t="shared" si="18"/>
        <v>134322</v>
      </c>
    </row>
    <row r="388" spans="2:7">
      <c r="B388" s="49"/>
      <c r="C388" s="84" t="s">
        <v>743</v>
      </c>
      <c r="D388" s="83"/>
      <c r="E388" s="85">
        <v>3</v>
      </c>
      <c r="F388" s="86">
        <v>44774</v>
      </c>
      <c r="G388" s="81"/>
    </row>
    <row r="389" spans="2:7">
      <c r="B389" s="49"/>
      <c r="C389" s="84"/>
      <c r="D389" s="83"/>
      <c r="E389" s="87"/>
      <c r="F389" s="86"/>
      <c r="G389" s="81">
        <f t="shared" si="18"/>
        <v>0</v>
      </c>
    </row>
    <row r="390" spans="2:7">
      <c r="B390" s="49"/>
      <c r="C390" s="84" t="s">
        <v>744</v>
      </c>
      <c r="D390" s="83"/>
      <c r="E390" s="85">
        <v>4</v>
      </c>
      <c r="F390" s="86">
        <v>68913</v>
      </c>
      <c r="G390" s="81">
        <f t="shared" si="18"/>
        <v>275652</v>
      </c>
    </row>
    <row r="391" spans="2:7">
      <c r="B391" s="49"/>
      <c r="C391" s="84" t="s">
        <v>745</v>
      </c>
      <c r="D391" s="83"/>
      <c r="E391" s="85">
        <v>4</v>
      </c>
      <c r="F391" s="86">
        <v>68913</v>
      </c>
      <c r="G391" s="81">
        <f t="shared" si="18"/>
        <v>275652</v>
      </c>
    </row>
    <row r="392" spans="2:7">
      <c r="B392" s="49"/>
      <c r="C392" s="84" t="s">
        <v>746</v>
      </c>
      <c r="D392" s="83"/>
      <c r="E392" s="85">
        <v>4</v>
      </c>
      <c r="F392" s="86">
        <v>68913</v>
      </c>
      <c r="G392" s="81">
        <f t="shared" si="18"/>
        <v>275652</v>
      </c>
    </row>
    <row r="393" spans="2:7">
      <c r="B393" s="49"/>
      <c r="C393" s="84" t="s">
        <v>747</v>
      </c>
      <c r="D393" s="83"/>
      <c r="E393" s="85">
        <v>4</v>
      </c>
      <c r="F393" s="86">
        <v>68913</v>
      </c>
      <c r="G393" s="81">
        <f t="shared" si="18"/>
        <v>275652</v>
      </c>
    </row>
    <row r="394" spans="2:7">
      <c r="B394" s="49"/>
      <c r="C394" s="84" t="s">
        <v>748</v>
      </c>
      <c r="D394" s="83"/>
      <c r="E394" s="85">
        <v>4</v>
      </c>
      <c r="F394" s="86">
        <v>68913</v>
      </c>
      <c r="G394" s="81">
        <f t="shared" si="18"/>
        <v>275652</v>
      </c>
    </row>
    <row r="395" spans="2:7">
      <c r="B395" s="49"/>
      <c r="C395" s="84" t="s">
        <v>749</v>
      </c>
      <c r="D395" s="83"/>
      <c r="E395" s="85">
        <v>4</v>
      </c>
      <c r="F395" s="86">
        <v>68913</v>
      </c>
      <c r="G395" s="81">
        <f t="shared" si="18"/>
        <v>275652</v>
      </c>
    </row>
    <row r="396" spans="2:7">
      <c r="B396" s="49"/>
      <c r="C396" s="84" t="s">
        <v>750</v>
      </c>
      <c r="D396" s="83"/>
      <c r="E396" s="85">
        <v>4</v>
      </c>
      <c r="F396" s="86">
        <v>68913</v>
      </c>
      <c r="G396" s="81">
        <f t="shared" si="18"/>
        <v>275652</v>
      </c>
    </row>
    <row r="397" spans="2:7">
      <c r="B397" s="49"/>
      <c r="C397" s="84" t="s">
        <v>751</v>
      </c>
      <c r="D397" s="83"/>
      <c r="E397" s="85">
        <v>4</v>
      </c>
      <c r="F397" s="86">
        <v>68913</v>
      </c>
      <c r="G397" s="81"/>
    </row>
    <row r="398" spans="2:7">
      <c r="B398" s="49"/>
      <c r="C398" s="84" t="s">
        <v>752</v>
      </c>
      <c r="D398" s="83"/>
      <c r="E398" s="85">
        <v>4</v>
      </c>
      <c r="F398" s="86">
        <v>68913</v>
      </c>
      <c r="G398" s="81">
        <f t="shared" si="18"/>
        <v>275652</v>
      </c>
    </row>
    <row r="399" spans="2:7">
      <c r="B399" s="49"/>
      <c r="C399" s="84" t="s">
        <v>753</v>
      </c>
      <c r="D399" s="83"/>
      <c r="E399" s="85">
        <v>4</v>
      </c>
      <c r="F399" s="86">
        <v>68913</v>
      </c>
      <c r="G399" s="81">
        <f t="shared" si="18"/>
        <v>275652</v>
      </c>
    </row>
    <row r="400" spans="2:7" ht="15" customHeight="1">
      <c r="B400" s="49"/>
      <c r="C400" s="84" t="s">
        <v>754</v>
      </c>
      <c r="D400" s="83"/>
      <c r="E400" s="85">
        <v>4</v>
      </c>
      <c r="F400" s="86">
        <v>68913</v>
      </c>
      <c r="G400" s="81">
        <f t="shared" si="18"/>
        <v>275652</v>
      </c>
    </row>
    <row r="401" spans="2:7" ht="15.75" customHeight="1">
      <c r="B401" s="49"/>
      <c r="C401" s="84" t="s">
        <v>755</v>
      </c>
      <c r="D401" s="83"/>
      <c r="E401" s="85">
        <v>4</v>
      </c>
      <c r="F401" s="86">
        <v>68913</v>
      </c>
      <c r="G401" s="91">
        <f>E401*F401</f>
        <v>275652</v>
      </c>
    </row>
    <row r="402" spans="2:7">
      <c r="B402" s="49"/>
      <c r="C402" s="84"/>
      <c r="D402" s="83"/>
      <c r="E402" s="87"/>
      <c r="F402" s="86"/>
      <c r="G402" s="91">
        <f>E402*F402</f>
        <v>0</v>
      </c>
    </row>
    <row r="403" spans="2:7">
      <c r="B403" s="49"/>
      <c r="C403" s="84" t="s">
        <v>756</v>
      </c>
      <c r="D403" s="83"/>
      <c r="E403" s="85">
        <v>3</v>
      </c>
      <c r="F403" s="86">
        <v>118154</v>
      </c>
      <c r="G403" s="81">
        <f t="shared" si="18"/>
        <v>354462</v>
      </c>
    </row>
    <row r="404" spans="2:7">
      <c r="B404" s="49"/>
      <c r="C404" s="84" t="s">
        <v>757</v>
      </c>
      <c r="D404" s="83"/>
      <c r="E404" s="85">
        <v>3</v>
      </c>
      <c r="F404" s="86">
        <v>118154</v>
      </c>
      <c r="G404" s="81">
        <f t="shared" si="18"/>
        <v>354462</v>
      </c>
    </row>
    <row r="405" spans="2:7">
      <c r="B405" s="74"/>
      <c r="C405" s="84" t="s">
        <v>758</v>
      </c>
      <c r="D405" s="83"/>
      <c r="E405" s="85">
        <v>3</v>
      </c>
      <c r="F405" s="86">
        <v>118154</v>
      </c>
      <c r="G405" s="81">
        <f t="shared" si="18"/>
        <v>354462</v>
      </c>
    </row>
    <row r="406" spans="2:7">
      <c r="B406" s="49"/>
      <c r="C406" s="84" t="s">
        <v>759</v>
      </c>
      <c r="D406" s="83"/>
      <c r="E406" s="85">
        <v>3</v>
      </c>
      <c r="F406" s="86">
        <v>118154</v>
      </c>
      <c r="G406" s="81">
        <f t="shared" si="18"/>
        <v>354462</v>
      </c>
    </row>
    <row r="407" spans="2:7">
      <c r="B407" s="49"/>
      <c r="C407" s="84" t="s">
        <v>760</v>
      </c>
      <c r="D407" s="83"/>
      <c r="E407" s="85">
        <v>3</v>
      </c>
      <c r="F407" s="86">
        <v>118154</v>
      </c>
      <c r="G407" s="81">
        <f t="shared" si="18"/>
        <v>354462</v>
      </c>
    </row>
    <row r="408" spans="2:7">
      <c r="B408" s="49"/>
      <c r="C408" s="84" t="s">
        <v>761</v>
      </c>
      <c r="D408" s="83"/>
      <c r="E408" s="85">
        <v>3</v>
      </c>
      <c r="F408" s="86">
        <v>118154</v>
      </c>
      <c r="G408" s="81">
        <f t="shared" si="18"/>
        <v>354462</v>
      </c>
    </row>
    <row r="409" spans="2:7">
      <c r="B409" s="49"/>
      <c r="C409" s="84"/>
      <c r="D409" s="83"/>
      <c r="E409" s="85"/>
      <c r="F409" s="86"/>
      <c r="G409" s="81">
        <f t="shared" si="18"/>
        <v>0</v>
      </c>
    </row>
    <row r="410" spans="2:7">
      <c r="B410" s="49"/>
      <c r="C410" s="84" t="s">
        <v>762</v>
      </c>
      <c r="D410" s="83"/>
      <c r="E410" s="85">
        <v>3</v>
      </c>
      <c r="F410" s="86">
        <v>118154</v>
      </c>
      <c r="G410" s="81"/>
    </row>
    <row r="411" spans="2:7" ht="15" customHeight="1">
      <c r="B411" s="49"/>
      <c r="C411" s="84" t="s">
        <v>763</v>
      </c>
      <c r="D411" s="83"/>
      <c r="E411" s="85">
        <v>3</v>
      </c>
      <c r="F411" s="86">
        <v>118154</v>
      </c>
      <c r="G411" s="81">
        <f t="shared" si="18"/>
        <v>354462</v>
      </c>
    </row>
    <row r="412" spans="2:7">
      <c r="B412" s="49"/>
      <c r="C412" s="84" t="s">
        <v>764</v>
      </c>
      <c r="D412" s="83"/>
      <c r="E412" s="85">
        <v>3</v>
      </c>
      <c r="F412" s="86">
        <v>118154</v>
      </c>
      <c r="G412" s="81">
        <f t="shared" si="18"/>
        <v>354462</v>
      </c>
    </row>
    <row r="413" spans="2:7">
      <c r="B413" s="49"/>
      <c r="C413" s="84" t="s">
        <v>765</v>
      </c>
      <c r="D413" s="83"/>
      <c r="E413" s="85">
        <v>3</v>
      </c>
      <c r="F413" s="86">
        <v>118154</v>
      </c>
      <c r="G413" s="81">
        <f t="shared" si="18"/>
        <v>354462</v>
      </c>
    </row>
    <row r="414" spans="2:7">
      <c r="B414" s="49"/>
      <c r="C414" s="84" t="s">
        <v>766</v>
      </c>
      <c r="D414" s="83"/>
      <c r="E414" s="85">
        <v>3</v>
      </c>
      <c r="F414" s="86">
        <v>118154</v>
      </c>
      <c r="G414" s="81">
        <f t="shared" si="18"/>
        <v>354462</v>
      </c>
    </row>
    <row r="415" spans="2:7">
      <c r="B415" s="49"/>
      <c r="C415" s="84" t="s">
        <v>767</v>
      </c>
      <c r="D415" s="83"/>
      <c r="E415" s="85">
        <v>3</v>
      </c>
      <c r="F415" s="86">
        <v>118154</v>
      </c>
      <c r="G415" s="81"/>
    </row>
    <row r="416" spans="2:7" ht="15" customHeight="1">
      <c r="B416" s="49"/>
      <c r="C416" s="84" t="s">
        <v>768</v>
      </c>
      <c r="D416" s="83"/>
      <c r="E416" s="85">
        <v>3</v>
      </c>
      <c r="F416" s="86">
        <v>118154</v>
      </c>
      <c r="G416" s="81"/>
    </row>
    <row r="417" spans="2:7">
      <c r="B417" s="49"/>
      <c r="C417" s="84" t="s">
        <v>769</v>
      </c>
      <c r="D417" s="83"/>
      <c r="E417" s="85">
        <v>3</v>
      </c>
      <c r="F417" s="86">
        <v>118154</v>
      </c>
      <c r="G417" s="81"/>
    </row>
    <row r="418" spans="2:7">
      <c r="B418" s="49"/>
      <c r="C418" s="84"/>
      <c r="D418" s="83"/>
      <c r="E418" s="87"/>
      <c r="F418" s="86"/>
      <c r="G418" s="81"/>
    </row>
    <row r="419" spans="2:7">
      <c r="B419" s="49"/>
      <c r="C419" s="84"/>
      <c r="D419" s="83"/>
      <c r="E419" s="87"/>
      <c r="F419" s="86"/>
      <c r="G419" s="81">
        <f t="shared" si="18"/>
        <v>0</v>
      </c>
    </row>
    <row r="420" spans="2:7" ht="25.5">
      <c r="B420" s="49"/>
      <c r="C420" s="84" t="s">
        <v>770</v>
      </c>
      <c r="D420" s="83"/>
      <c r="E420" s="85">
        <v>4</v>
      </c>
      <c r="F420" s="86">
        <v>48506</v>
      </c>
      <c r="G420" s="81">
        <f t="shared" si="18"/>
        <v>194024</v>
      </c>
    </row>
    <row r="421" spans="2:7" ht="25.5">
      <c r="B421" s="49"/>
      <c r="C421" s="84" t="s">
        <v>771</v>
      </c>
      <c r="D421" s="83"/>
      <c r="E421" s="85">
        <v>4</v>
      </c>
      <c r="F421" s="86">
        <v>48506</v>
      </c>
      <c r="G421" s="81">
        <f t="shared" si="18"/>
        <v>194024</v>
      </c>
    </row>
    <row r="422" spans="2:7" ht="25.5">
      <c r="B422" s="49"/>
      <c r="C422" s="84" t="s">
        <v>772</v>
      </c>
      <c r="D422" s="83"/>
      <c r="E422" s="85">
        <v>4</v>
      </c>
      <c r="F422" s="86">
        <v>48506</v>
      </c>
      <c r="G422" s="81">
        <f t="shared" si="18"/>
        <v>194024</v>
      </c>
    </row>
    <row r="423" spans="2:7" ht="15" customHeight="1">
      <c r="B423" s="49"/>
      <c r="C423" s="84" t="s">
        <v>773</v>
      </c>
      <c r="D423" s="83"/>
      <c r="E423" s="85">
        <v>4</v>
      </c>
      <c r="F423" s="86">
        <v>48506</v>
      </c>
      <c r="G423" s="81">
        <f t="shared" si="18"/>
        <v>194024</v>
      </c>
    </row>
    <row r="424" spans="2:7" ht="25.5">
      <c r="B424" s="49"/>
      <c r="C424" s="84" t="s">
        <v>774</v>
      </c>
      <c r="D424" s="83"/>
      <c r="E424" s="85">
        <v>4</v>
      </c>
      <c r="F424" s="86">
        <v>48506</v>
      </c>
      <c r="G424" s="81">
        <f t="shared" si="18"/>
        <v>194024</v>
      </c>
    </row>
    <row r="425" spans="2:7" ht="25.5">
      <c r="B425" s="49"/>
      <c r="C425" s="84" t="s">
        <v>775</v>
      </c>
      <c r="D425" s="83"/>
      <c r="E425" s="85">
        <v>4</v>
      </c>
      <c r="F425" s="86">
        <v>48506</v>
      </c>
      <c r="G425" s="81">
        <f t="shared" si="18"/>
        <v>194024</v>
      </c>
    </row>
    <row r="426" spans="2:7" ht="25.5">
      <c r="B426" s="49"/>
      <c r="C426" s="84" t="s">
        <v>776</v>
      </c>
      <c r="D426" s="83"/>
      <c r="E426" s="85">
        <v>4</v>
      </c>
      <c r="F426" s="86">
        <v>48506</v>
      </c>
      <c r="G426" s="81"/>
    </row>
    <row r="427" spans="2:7" ht="15" customHeight="1">
      <c r="B427" s="49"/>
      <c r="C427" s="84" t="s">
        <v>777</v>
      </c>
      <c r="D427" s="83"/>
      <c r="E427" s="85">
        <v>4</v>
      </c>
      <c r="F427" s="86">
        <v>48506</v>
      </c>
      <c r="G427" s="81">
        <f t="shared" si="18"/>
        <v>194024</v>
      </c>
    </row>
    <row r="428" spans="2:7" ht="25.5">
      <c r="B428" s="49"/>
      <c r="C428" s="84" t="s">
        <v>778</v>
      </c>
      <c r="D428" s="83"/>
      <c r="E428" s="85">
        <v>4</v>
      </c>
      <c r="F428" s="86">
        <v>48506</v>
      </c>
      <c r="G428" s="81">
        <f t="shared" si="18"/>
        <v>194024</v>
      </c>
    </row>
    <row r="429" spans="2:7">
      <c r="B429" s="49"/>
      <c r="C429" s="84"/>
      <c r="D429" s="83"/>
      <c r="E429" s="87"/>
      <c r="F429" s="86"/>
      <c r="G429" s="82">
        <f t="shared" si="18"/>
        <v>0</v>
      </c>
    </row>
    <row r="430" spans="2:7" ht="15" customHeight="1">
      <c r="B430" s="49"/>
      <c r="C430" s="84"/>
      <c r="D430" s="83"/>
      <c r="E430" s="87"/>
      <c r="F430" s="86"/>
      <c r="G430" s="82">
        <f t="shared" si="18"/>
        <v>0</v>
      </c>
    </row>
    <row r="431" spans="2:7">
      <c r="B431" s="49"/>
      <c r="C431" s="84" t="s">
        <v>779</v>
      </c>
      <c r="D431" s="83"/>
      <c r="E431" s="85">
        <v>3</v>
      </c>
      <c r="F431" s="86">
        <v>99498</v>
      </c>
      <c r="G431" s="82">
        <f t="shared" si="18"/>
        <v>298494</v>
      </c>
    </row>
    <row r="432" spans="2:7">
      <c r="B432" s="49"/>
      <c r="C432" s="84" t="s">
        <v>780</v>
      </c>
      <c r="D432" s="83"/>
      <c r="E432" s="85">
        <v>3</v>
      </c>
      <c r="F432" s="86">
        <v>99498</v>
      </c>
      <c r="G432" s="82">
        <f t="shared" si="18"/>
        <v>298494</v>
      </c>
    </row>
    <row r="433" spans="2:7" ht="15" customHeight="1">
      <c r="B433" s="49"/>
      <c r="C433" s="84" t="s">
        <v>781</v>
      </c>
      <c r="D433" s="83"/>
      <c r="E433" s="85">
        <v>3</v>
      </c>
      <c r="F433" s="86">
        <v>99498</v>
      </c>
      <c r="G433" s="82">
        <f t="shared" si="18"/>
        <v>298494</v>
      </c>
    </row>
    <row r="434" spans="2:7">
      <c r="B434" s="49"/>
      <c r="C434" s="84"/>
      <c r="D434" s="83"/>
      <c r="E434" s="87"/>
      <c r="F434" s="86"/>
      <c r="G434" s="82"/>
    </row>
    <row r="435" spans="2:7">
      <c r="B435" s="49"/>
      <c r="C435" s="84"/>
      <c r="D435" s="49"/>
      <c r="E435" s="87"/>
      <c r="F435" s="86"/>
      <c r="G435" s="82">
        <f t="shared" si="18"/>
        <v>0</v>
      </c>
    </row>
    <row r="436" spans="2:7" ht="25.5">
      <c r="B436" s="49"/>
      <c r="C436" s="84" t="s">
        <v>782</v>
      </c>
      <c r="D436" s="49"/>
      <c r="E436" s="85">
        <v>2</v>
      </c>
      <c r="F436" s="86">
        <v>102995</v>
      </c>
      <c r="G436" s="82">
        <f t="shared" si="18"/>
        <v>205990</v>
      </c>
    </row>
    <row r="437" spans="2:7" ht="25.5">
      <c r="B437" s="49"/>
      <c r="C437" s="84" t="s">
        <v>783</v>
      </c>
      <c r="D437" s="49"/>
      <c r="E437" s="85">
        <v>2</v>
      </c>
      <c r="F437" s="86">
        <v>102995</v>
      </c>
      <c r="G437" s="82">
        <f t="shared" si="18"/>
        <v>205990</v>
      </c>
    </row>
    <row r="438" spans="2:7" ht="25.5">
      <c r="B438" s="49"/>
      <c r="C438" s="84" t="s">
        <v>784</v>
      </c>
      <c r="D438" s="49"/>
      <c r="E438" s="85">
        <v>2</v>
      </c>
      <c r="F438" s="86">
        <v>102995</v>
      </c>
      <c r="G438" s="82">
        <f t="shared" si="18"/>
        <v>205990</v>
      </c>
    </row>
    <row r="439" spans="2:7" ht="25.5">
      <c r="B439" s="49"/>
      <c r="C439" s="84" t="s">
        <v>785</v>
      </c>
      <c r="D439" s="49"/>
      <c r="E439" s="85">
        <v>2</v>
      </c>
      <c r="F439" s="86">
        <v>102995</v>
      </c>
      <c r="G439" s="82">
        <f t="shared" ref="G439:G502" si="19">E439*F439</f>
        <v>205990</v>
      </c>
    </row>
    <row r="440" spans="2:7" ht="25.5">
      <c r="B440" s="49"/>
      <c r="C440" s="84" t="s">
        <v>786</v>
      </c>
      <c r="D440" s="49"/>
      <c r="E440" s="85">
        <v>2</v>
      </c>
      <c r="F440" s="86">
        <v>102995</v>
      </c>
      <c r="G440" s="82">
        <f t="shared" si="19"/>
        <v>205990</v>
      </c>
    </row>
    <row r="441" spans="2:7" ht="25.5">
      <c r="B441" s="49"/>
      <c r="C441" s="84" t="s">
        <v>787</v>
      </c>
      <c r="D441" s="49"/>
      <c r="E441" s="85">
        <v>2</v>
      </c>
      <c r="F441" s="86">
        <v>102995</v>
      </c>
      <c r="G441" s="82">
        <f t="shared" si="19"/>
        <v>205990</v>
      </c>
    </row>
    <row r="442" spans="2:7">
      <c r="B442" s="49"/>
      <c r="C442" s="84"/>
      <c r="D442" s="49"/>
      <c r="E442" s="87"/>
      <c r="F442" s="86"/>
      <c r="G442" s="82">
        <f t="shared" si="19"/>
        <v>0</v>
      </c>
    </row>
    <row r="443" spans="2:7" ht="25.5">
      <c r="B443" s="49"/>
      <c r="C443" s="84" t="s">
        <v>788</v>
      </c>
      <c r="D443" s="49"/>
      <c r="E443" s="85">
        <v>1</v>
      </c>
      <c r="F443" s="86">
        <v>116442</v>
      </c>
      <c r="G443" s="82">
        <f t="shared" si="19"/>
        <v>116442</v>
      </c>
    </row>
    <row r="444" spans="2:7" ht="25.5">
      <c r="B444" s="49"/>
      <c r="C444" s="84" t="s">
        <v>789</v>
      </c>
      <c r="D444" s="49"/>
      <c r="E444" s="85">
        <v>1</v>
      </c>
      <c r="F444" s="86">
        <v>116442</v>
      </c>
      <c r="G444" s="82">
        <f t="shared" si="19"/>
        <v>116442</v>
      </c>
    </row>
    <row r="445" spans="2:7" ht="25.5">
      <c r="B445" s="49"/>
      <c r="C445" s="84" t="s">
        <v>790</v>
      </c>
      <c r="D445" s="49"/>
      <c r="E445" s="85">
        <v>1</v>
      </c>
      <c r="F445" s="86">
        <v>116442</v>
      </c>
      <c r="G445" s="82">
        <f t="shared" si="19"/>
        <v>116442</v>
      </c>
    </row>
    <row r="446" spans="2:7" ht="25.5">
      <c r="B446" s="49"/>
      <c r="C446" s="84" t="s">
        <v>791</v>
      </c>
      <c r="D446" s="49"/>
      <c r="E446" s="85">
        <v>1</v>
      </c>
      <c r="F446" s="86">
        <v>116442</v>
      </c>
      <c r="G446" s="82">
        <f t="shared" si="19"/>
        <v>116442</v>
      </c>
    </row>
    <row r="447" spans="2:7" ht="25.5">
      <c r="B447" s="49"/>
      <c r="C447" s="84" t="s">
        <v>792</v>
      </c>
      <c r="D447" s="49"/>
      <c r="E447" s="85">
        <v>1</v>
      </c>
      <c r="F447" s="86">
        <v>116442</v>
      </c>
      <c r="G447" s="82"/>
    </row>
    <row r="448" spans="2:7" ht="25.5">
      <c r="B448" s="49"/>
      <c r="C448" s="84" t="s">
        <v>793</v>
      </c>
      <c r="D448" s="49"/>
      <c r="E448" s="85">
        <v>1</v>
      </c>
      <c r="F448" s="86">
        <v>116442</v>
      </c>
      <c r="G448" s="82">
        <f t="shared" si="19"/>
        <v>116442</v>
      </c>
    </row>
    <row r="449" spans="2:7" ht="25.5">
      <c r="B449" s="49"/>
      <c r="C449" s="84" t="s">
        <v>794</v>
      </c>
      <c r="D449" s="49"/>
      <c r="E449" s="85">
        <v>1</v>
      </c>
      <c r="F449" s="86">
        <v>116442</v>
      </c>
      <c r="G449" s="82">
        <f t="shared" si="19"/>
        <v>116442</v>
      </c>
    </row>
    <row r="450" spans="2:7" ht="25.5">
      <c r="B450" s="49"/>
      <c r="C450" s="84" t="s">
        <v>795</v>
      </c>
      <c r="D450" s="49"/>
      <c r="E450" s="85">
        <v>1</v>
      </c>
      <c r="F450" s="86">
        <v>116442</v>
      </c>
      <c r="G450" s="82">
        <f t="shared" si="19"/>
        <v>116442</v>
      </c>
    </row>
    <row r="451" spans="2:7">
      <c r="B451" s="49"/>
      <c r="C451" s="84"/>
      <c r="D451" s="49"/>
      <c r="E451" s="85"/>
      <c r="F451" s="86"/>
      <c r="G451" s="82">
        <f t="shared" si="19"/>
        <v>0</v>
      </c>
    </row>
    <row r="452" spans="2:7" ht="25.5">
      <c r="B452" s="49"/>
      <c r="C452" s="84" t="s">
        <v>796</v>
      </c>
      <c r="D452" s="49"/>
      <c r="E452" s="85">
        <v>1</v>
      </c>
      <c r="F452" s="86">
        <v>136810</v>
      </c>
      <c r="G452" s="82">
        <f t="shared" si="19"/>
        <v>136810</v>
      </c>
    </row>
    <row r="453" spans="2:7" ht="25.5">
      <c r="B453" s="49"/>
      <c r="C453" s="84" t="s">
        <v>797</v>
      </c>
      <c r="D453" s="49"/>
      <c r="E453" s="85">
        <v>1</v>
      </c>
      <c r="F453" s="86">
        <v>136810</v>
      </c>
      <c r="G453" s="82">
        <f t="shared" si="19"/>
        <v>136810</v>
      </c>
    </row>
    <row r="454" spans="2:7" ht="25.5">
      <c r="B454" s="49"/>
      <c r="C454" s="84" t="s">
        <v>798</v>
      </c>
      <c r="D454" s="49"/>
      <c r="E454" s="85">
        <v>1</v>
      </c>
      <c r="F454" s="86">
        <v>136810</v>
      </c>
      <c r="G454" s="82"/>
    </row>
    <row r="455" spans="2:7" ht="25.5">
      <c r="B455" s="49" t="s">
        <v>610</v>
      </c>
      <c r="C455" s="84" t="s">
        <v>799</v>
      </c>
      <c r="D455" s="49"/>
      <c r="E455" s="85">
        <v>1</v>
      </c>
      <c r="F455" s="86">
        <v>136810</v>
      </c>
      <c r="G455" s="82">
        <f t="shared" si="19"/>
        <v>136810</v>
      </c>
    </row>
    <row r="456" spans="2:7" ht="25.5">
      <c r="B456" s="49" t="s">
        <v>623</v>
      </c>
      <c r="C456" s="84" t="s">
        <v>800</v>
      </c>
      <c r="D456" s="49"/>
      <c r="E456" s="85">
        <v>1</v>
      </c>
      <c r="F456" s="86">
        <v>136810</v>
      </c>
      <c r="G456" s="82">
        <f t="shared" si="19"/>
        <v>136810</v>
      </c>
    </row>
    <row r="457" spans="2:7" ht="25.5">
      <c r="B457" s="49" t="s">
        <v>623</v>
      </c>
      <c r="C457" s="84" t="s">
        <v>801</v>
      </c>
      <c r="D457" s="49"/>
      <c r="E457" s="85">
        <v>1</v>
      </c>
      <c r="F457" s="86">
        <v>136810</v>
      </c>
      <c r="G457" s="82">
        <f t="shared" si="19"/>
        <v>136810</v>
      </c>
    </row>
    <row r="458" spans="2:7" ht="25.5">
      <c r="B458" s="49" t="s">
        <v>723</v>
      </c>
      <c r="C458" s="84" t="s">
        <v>802</v>
      </c>
      <c r="D458" s="49"/>
      <c r="E458" s="85">
        <v>1</v>
      </c>
      <c r="F458" s="86">
        <v>136810</v>
      </c>
      <c r="G458" s="82">
        <f t="shared" si="19"/>
        <v>136810</v>
      </c>
    </row>
    <row r="459" spans="2:7" ht="25.5">
      <c r="B459" s="49" t="s">
        <v>623</v>
      </c>
      <c r="C459" s="84" t="s">
        <v>803</v>
      </c>
      <c r="D459" s="49"/>
      <c r="E459" s="85">
        <v>1</v>
      </c>
      <c r="F459" s="86">
        <v>136810</v>
      </c>
      <c r="G459" s="82">
        <f t="shared" si="19"/>
        <v>136810</v>
      </c>
    </row>
    <row r="460" spans="2:7">
      <c r="B460" s="49" t="s">
        <v>623</v>
      </c>
      <c r="C460" s="84"/>
      <c r="D460" s="49"/>
      <c r="E460" s="87"/>
      <c r="F460" s="86"/>
      <c r="G460" s="82">
        <f t="shared" si="19"/>
        <v>0</v>
      </c>
    </row>
    <row r="461" spans="2:7">
      <c r="B461" s="49" t="s">
        <v>623</v>
      </c>
      <c r="C461" s="84"/>
      <c r="D461" s="49"/>
      <c r="E461" s="87"/>
      <c r="F461" s="86"/>
      <c r="G461" s="82">
        <f t="shared" si="19"/>
        <v>0</v>
      </c>
    </row>
    <row r="462" spans="2:7">
      <c r="B462" s="49" t="s">
        <v>688</v>
      </c>
      <c r="C462" s="84" t="s">
        <v>804</v>
      </c>
      <c r="D462" s="49"/>
      <c r="E462" s="85">
        <v>8</v>
      </c>
      <c r="F462" s="86">
        <v>6869</v>
      </c>
      <c r="G462" s="82">
        <f t="shared" si="19"/>
        <v>54952</v>
      </c>
    </row>
    <row r="463" spans="2:7">
      <c r="B463" s="49" t="s">
        <v>688</v>
      </c>
      <c r="C463" s="84" t="s">
        <v>805</v>
      </c>
      <c r="D463" s="49"/>
      <c r="E463" s="85">
        <v>8</v>
      </c>
      <c r="F463" s="86">
        <v>6869</v>
      </c>
      <c r="G463" s="82"/>
    </row>
    <row r="464" spans="2:7">
      <c r="B464" s="49" t="s">
        <v>623</v>
      </c>
      <c r="C464" s="84" t="s">
        <v>806</v>
      </c>
      <c r="D464" s="49"/>
      <c r="E464" s="85">
        <v>8</v>
      </c>
      <c r="F464" s="86">
        <v>6869</v>
      </c>
      <c r="G464" s="82"/>
    </row>
    <row r="465" spans="2:7">
      <c r="B465" s="49"/>
      <c r="C465" s="84" t="s">
        <v>807</v>
      </c>
      <c r="D465" s="49"/>
      <c r="E465" s="85">
        <v>8</v>
      </c>
      <c r="F465" s="86">
        <v>6869</v>
      </c>
      <c r="G465" s="82">
        <f t="shared" si="19"/>
        <v>54952</v>
      </c>
    </row>
    <row r="466" spans="2:7">
      <c r="B466" s="49"/>
      <c r="C466" s="84" t="s">
        <v>808</v>
      </c>
      <c r="D466" s="49"/>
      <c r="E466" s="85">
        <v>8</v>
      </c>
      <c r="F466" s="86">
        <v>6869</v>
      </c>
      <c r="G466" s="82">
        <f t="shared" si="19"/>
        <v>54952</v>
      </c>
    </row>
    <row r="467" spans="2:7">
      <c r="B467" s="49"/>
      <c r="C467" s="84" t="s">
        <v>809</v>
      </c>
      <c r="D467" s="49"/>
      <c r="E467" s="85">
        <v>8</v>
      </c>
      <c r="F467" s="86">
        <v>6869</v>
      </c>
      <c r="G467" s="82">
        <f t="shared" si="19"/>
        <v>54952</v>
      </c>
    </row>
    <row r="468" spans="2:7">
      <c r="B468" s="49"/>
      <c r="C468" s="84" t="s">
        <v>810</v>
      </c>
      <c r="D468" s="49"/>
      <c r="E468" s="85">
        <v>8</v>
      </c>
      <c r="F468" s="86">
        <v>6869</v>
      </c>
      <c r="G468" s="82">
        <f t="shared" si="19"/>
        <v>54952</v>
      </c>
    </row>
    <row r="469" spans="2:7" ht="15" customHeight="1">
      <c r="B469" s="49"/>
      <c r="C469" s="84" t="s">
        <v>811</v>
      </c>
      <c r="D469" s="49"/>
      <c r="E469" s="85">
        <v>8</v>
      </c>
      <c r="F469" s="86">
        <v>6869</v>
      </c>
      <c r="G469" s="82">
        <f t="shared" si="19"/>
        <v>54952</v>
      </c>
    </row>
    <row r="470" spans="2:7">
      <c r="B470" s="49"/>
      <c r="C470" s="84" t="s">
        <v>812</v>
      </c>
      <c r="D470" s="49"/>
      <c r="E470" s="85">
        <v>8</v>
      </c>
      <c r="F470" s="86">
        <v>6869</v>
      </c>
      <c r="G470" s="82">
        <f t="shared" si="19"/>
        <v>54952</v>
      </c>
    </row>
    <row r="471" spans="2:7">
      <c r="B471" s="49"/>
      <c r="C471" s="84" t="s">
        <v>813</v>
      </c>
      <c r="D471" s="49"/>
      <c r="E471" s="85">
        <v>8</v>
      </c>
      <c r="F471" s="86">
        <v>6869</v>
      </c>
      <c r="G471" s="82">
        <f t="shared" si="19"/>
        <v>54952</v>
      </c>
    </row>
    <row r="472" spans="2:7">
      <c r="B472" s="49"/>
      <c r="C472" s="84" t="s">
        <v>814</v>
      </c>
      <c r="D472" s="49"/>
      <c r="E472" s="85">
        <v>8</v>
      </c>
      <c r="F472" s="86">
        <v>6869</v>
      </c>
      <c r="G472" s="82">
        <f t="shared" si="19"/>
        <v>54952</v>
      </c>
    </row>
    <row r="473" spans="2:7">
      <c r="B473" s="49"/>
      <c r="C473" s="84" t="s">
        <v>815</v>
      </c>
      <c r="D473" s="49"/>
      <c r="E473" s="85">
        <v>8</v>
      </c>
      <c r="F473" s="86">
        <v>6869</v>
      </c>
      <c r="G473" s="82">
        <f t="shared" si="19"/>
        <v>54952</v>
      </c>
    </row>
    <row r="474" spans="2:7" ht="15" customHeight="1">
      <c r="B474" s="49"/>
      <c r="C474" s="84" t="s">
        <v>816</v>
      </c>
      <c r="D474" s="49"/>
      <c r="E474" s="85">
        <v>8</v>
      </c>
      <c r="F474" s="86">
        <v>6869</v>
      </c>
      <c r="G474" s="82"/>
    </row>
    <row r="475" spans="2:7">
      <c r="B475" s="49"/>
      <c r="C475" s="84" t="s">
        <v>817</v>
      </c>
      <c r="D475" s="49"/>
      <c r="E475" s="85">
        <v>8</v>
      </c>
      <c r="F475" s="86">
        <v>6869</v>
      </c>
      <c r="G475" s="82"/>
    </row>
    <row r="476" spans="2:7" ht="15" customHeight="1">
      <c r="B476" s="49"/>
      <c r="C476" s="84" t="s">
        <v>818</v>
      </c>
      <c r="D476" s="49"/>
      <c r="E476" s="85">
        <v>8</v>
      </c>
      <c r="F476" s="86">
        <v>6869</v>
      </c>
      <c r="G476" s="82">
        <f t="shared" si="19"/>
        <v>54952</v>
      </c>
    </row>
    <row r="477" spans="2:7">
      <c r="B477" s="49"/>
      <c r="C477" s="84" t="s">
        <v>819</v>
      </c>
      <c r="D477" s="49"/>
      <c r="E477" s="85">
        <v>8</v>
      </c>
      <c r="F477" s="86">
        <v>6869</v>
      </c>
      <c r="G477" s="82">
        <f t="shared" si="19"/>
        <v>54952</v>
      </c>
    </row>
    <row r="478" spans="2:7">
      <c r="B478" s="49"/>
      <c r="C478" s="84" t="s">
        <v>820</v>
      </c>
      <c r="D478" s="49"/>
      <c r="E478" s="85">
        <v>8</v>
      </c>
      <c r="F478" s="86">
        <v>6869</v>
      </c>
      <c r="G478" s="82">
        <f t="shared" si="19"/>
        <v>54952</v>
      </c>
    </row>
    <row r="479" spans="2:7" ht="15" customHeight="1">
      <c r="B479" s="49"/>
      <c r="C479" s="84"/>
      <c r="D479" s="49"/>
      <c r="E479" s="87"/>
      <c r="F479" s="86"/>
      <c r="G479" s="82">
        <f t="shared" si="19"/>
        <v>0</v>
      </c>
    </row>
    <row r="480" spans="2:7">
      <c r="B480" s="49"/>
      <c r="C480" s="84" t="s">
        <v>821</v>
      </c>
      <c r="D480" s="49"/>
      <c r="E480" s="85">
        <v>8</v>
      </c>
      <c r="F480" s="86">
        <v>10139</v>
      </c>
      <c r="G480" s="82">
        <f t="shared" si="19"/>
        <v>81112</v>
      </c>
    </row>
    <row r="481" spans="2:7" ht="15" customHeight="1">
      <c r="B481" s="49"/>
      <c r="C481" s="84" t="s">
        <v>822</v>
      </c>
      <c r="D481" s="49"/>
      <c r="E481" s="85">
        <v>8</v>
      </c>
      <c r="F481" s="86">
        <v>10139</v>
      </c>
      <c r="G481" s="82">
        <f t="shared" si="19"/>
        <v>81112</v>
      </c>
    </row>
    <row r="482" spans="2:7">
      <c r="B482" s="49"/>
      <c r="C482" s="84" t="s">
        <v>823</v>
      </c>
      <c r="D482" s="49"/>
      <c r="E482" s="85">
        <v>8</v>
      </c>
      <c r="F482" s="86">
        <v>10139</v>
      </c>
      <c r="G482" s="82">
        <f t="shared" si="19"/>
        <v>81112</v>
      </c>
    </row>
    <row r="483" spans="2:7">
      <c r="B483" s="49"/>
      <c r="C483" s="84" t="s">
        <v>824</v>
      </c>
      <c r="D483" s="49"/>
      <c r="E483" s="85">
        <v>8</v>
      </c>
      <c r="F483" s="86">
        <v>10139</v>
      </c>
      <c r="G483" s="82">
        <f t="shared" si="19"/>
        <v>81112</v>
      </c>
    </row>
    <row r="484" spans="2:7">
      <c r="B484" s="49"/>
      <c r="C484" s="84" t="s">
        <v>825</v>
      </c>
      <c r="D484" s="49"/>
      <c r="E484" s="85">
        <v>8</v>
      </c>
      <c r="F484" s="86">
        <v>10139</v>
      </c>
      <c r="G484" s="82">
        <f t="shared" si="19"/>
        <v>81112</v>
      </c>
    </row>
    <row r="485" spans="2:7">
      <c r="B485" s="49"/>
      <c r="C485" s="84" t="s">
        <v>826</v>
      </c>
      <c r="D485" s="49"/>
      <c r="E485" s="85">
        <v>8</v>
      </c>
      <c r="F485" s="86">
        <v>10139</v>
      </c>
      <c r="G485" s="82">
        <f t="shared" si="19"/>
        <v>81112</v>
      </c>
    </row>
    <row r="486" spans="2:7">
      <c r="B486" s="49"/>
      <c r="C486" s="84"/>
      <c r="D486" s="49"/>
      <c r="E486" s="87"/>
      <c r="F486" s="86"/>
      <c r="G486" s="82">
        <f t="shared" si="19"/>
        <v>0</v>
      </c>
    </row>
    <row r="487" spans="2:7">
      <c r="B487" s="49"/>
      <c r="C487" s="84" t="s">
        <v>827</v>
      </c>
      <c r="D487" s="49"/>
      <c r="E487" s="85">
        <v>8</v>
      </c>
      <c r="F487" s="86">
        <v>4007</v>
      </c>
      <c r="G487" s="82">
        <f t="shared" si="19"/>
        <v>32056</v>
      </c>
    </row>
    <row r="488" spans="2:7" ht="15" customHeight="1">
      <c r="B488" s="49"/>
      <c r="C488" s="84" t="s">
        <v>828</v>
      </c>
      <c r="D488" s="49"/>
      <c r="E488" s="85">
        <v>8</v>
      </c>
      <c r="F488" s="86">
        <v>4007</v>
      </c>
      <c r="G488" s="82">
        <f t="shared" si="19"/>
        <v>32056</v>
      </c>
    </row>
    <row r="489" spans="2:7">
      <c r="B489" s="49"/>
      <c r="C489" s="84" t="s">
        <v>829</v>
      </c>
      <c r="D489" s="49"/>
      <c r="E489" s="85">
        <v>8</v>
      </c>
      <c r="F489" s="86">
        <v>4007</v>
      </c>
      <c r="G489" s="82">
        <f t="shared" si="19"/>
        <v>32056</v>
      </c>
    </row>
    <row r="490" spans="2:7">
      <c r="B490" s="49"/>
      <c r="C490" s="84" t="s">
        <v>830</v>
      </c>
      <c r="D490" s="49"/>
      <c r="E490" s="85">
        <v>8</v>
      </c>
      <c r="F490" s="86">
        <v>4007</v>
      </c>
      <c r="G490" s="82">
        <f t="shared" si="19"/>
        <v>32056</v>
      </c>
    </row>
    <row r="491" spans="2:7">
      <c r="B491" s="49"/>
      <c r="C491" s="84"/>
      <c r="D491" s="49"/>
      <c r="E491" s="85"/>
      <c r="F491" s="86"/>
      <c r="G491" s="82">
        <f t="shared" si="19"/>
        <v>0</v>
      </c>
    </row>
    <row r="492" spans="2:7" ht="15" customHeight="1">
      <c r="B492" s="49"/>
      <c r="C492" s="84" t="s">
        <v>831</v>
      </c>
      <c r="D492" s="49"/>
      <c r="E492" s="85">
        <v>2</v>
      </c>
      <c r="F492" s="86">
        <v>57103</v>
      </c>
      <c r="G492" s="82">
        <f t="shared" si="19"/>
        <v>114206</v>
      </c>
    </row>
    <row r="493" spans="2:7">
      <c r="B493" s="49"/>
      <c r="C493" s="84" t="s">
        <v>832</v>
      </c>
      <c r="D493" s="49"/>
      <c r="E493" s="85">
        <v>5</v>
      </c>
      <c r="F493" s="86">
        <v>32445</v>
      </c>
      <c r="G493" s="82">
        <f t="shared" si="19"/>
        <v>162225</v>
      </c>
    </row>
    <row r="494" spans="2:7">
      <c r="B494" s="49"/>
      <c r="C494" s="84" t="s">
        <v>833</v>
      </c>
      <c r="D494" s="49"/>
      <c r="E494" s="85">
        <v>2</v>
      </c>
      <c r="F494" s="86">
        <v>58401</v>
      </c>
      <c r="G494" s="96">
        <f>E494*F494</f>
        <v>116802</v>
      </c>
    </row>
    <row r="495" spans="2:7" ht="15" customHeight="1">
      <c r="B495" s="49"/>
      <c r="C495" s="88"/>
      <c r="D495" s="49"/>
      <c r="E495" s="89"/>
      <c r="F495" s="90"/>
      <c r="G495" s="82">
        <f t="shared" si="19"/>
        <v>0</v>
      </c>
    </row>
    <row r="496" spans="2:7">
      <c r="B496" s="49"/>
      <c r="C496" s="84" t="s">
        <v>727</v>
      </c>
      <c r="D496" s="49"/>
      <c r="E496" s="85">
        <v>2</v>
      </c>
      <c r="F496" s="86">
        <v>110313</v>
      </c>
      <c r="G496" s="82">
        <f t="shared" si="19"/>
        <v>220626</v>
      </c>
    </row>
    <row r="497" spans="2:7">
      <c r="B497" s="49"/>
      <c r="C497" s="84" t="s">
        <v>728</v>
      </c>
      <c r="D497" s="49"/>
      <c r="E497" s="85">
        <v>4</v>
      </c>
      <c r="F497" s="86">
        <v>27254</v>
      </c>
      <c r="G497" s="82">
        <f t="shared" si="19"/>
        <v>109016</v>
      </c>
    </row>
    <row r="498" spans="2:7" ht="15" customHeight="1">
      <c r="B498" s="49"/>
      <c r="C498" s="84" t="s">
        <v>729</v>
      </c>
      <c r="D498" s="49"/>
      <c r="E498" s="85">
        <v>4</v>
      </c>
      <c r="F498" s="86">
        <v>27254</v>
      </c>
      <c r="G498" s="92">
        <f t="shared" si="19"/>
        <v>109016</v>
      </c>
    </row>
    <row r="499" spans="2:7">
      <c r="B499" s="49"/>
      <c r="C499" s="84" t="s">
        <v>730</v>
      </c>
      <c r="D499" s="49"/>
      <c r="E499" s="85">
        <v>2</v>
      </c>
      <c r="F499" s="86">
        <v>58401</v>
      </c>
      <c r="G499" s="92">
        <f t="shared" si="19"/>
        <v>116802</v>
      </c>
    </row>
    <row r="500" spans="2:7">
      <c r="B500" s="49"/>
      <c r="C500" s="88"/>
      <c r="D500" s="49"/>
      <c r="E500" s="89"/>
      <c r="F500" s="90"/>
      <c r="G500" s="92">
        <f t="shared" si="19"/>
        <v>0</v>
      </c>
    </row>
    <row r="501" spans="2:7">
      <c r="B501" s="49"/>
      <c r="C501" s="88"/>
      <c r="D501" s="49"/>
      <c r="E501" s="87"/>
      <c r="F501" s="86"/>
      <c r="G501" s="92">
        <f t="shared" si="19"/>
        <v>0</v>
      </c>
    </row>
    <row r="502" spans="2:7">
      <c r="B502" s="49"/>
      <c r="C502" s="84"/>
      <c r="D502" s="49"/>
      <c r="E502" s="85"/>
      <c r="F502" s="86"/>
      <c r="G502" s="92">
        <f t="shared" si="19"/>
        <v>0</v>
      </c>
    </row>
    <row r="503" spans="2:7">
      <c r="B503" s="49"/>
      <c r="C503" s="84"/>
      <c r="D503" s="49"/>
      <c r="E503" s="85"/>
      <c r="F503" s="86"/>
      <c r="G503" s="92">
        <f t="shared" ref="G503:G566" si="20">E503*F503</f>
        <v>0</v>
      </c>
    </row>
    <row r="504" spans="2:7">
      <c r="B504" s="49"/>
      <c r="C504" s="84"/>
      <c r="D504" s="49"/>
      <c r="E504" s="85"/>
      <c r="F504" s="86"/>
      <c r="G504" s="92">
        <f t="shared" si="20"/>
        <v>0</v>
      </c>
    </row>
    <row r="505" spans="2:7">
      <c r="B505" s="49"/>
      <c r="C505" s="84"/>
      <c r="D505" s="49"/>
      <c r="E505" s="85"/>
      <c r="F505" s="86"/>
      <c r="G505" s="92">
        <f t="shared" si="20"/>
        <v>0</v>
      </c>
    </row>
    <row r="506" spans="2:7">
      <c r="B506" s="49"/>
      <c r="C506" s="84"/>
      <c r="D506" s="49"/>
      <c r="E506" s="85"/>
      <c r="F506" s="86"/>
      <c r="G506" s="92">
        <f t="shared" si="20"/>
        <v>0</v>
      </c>
    </row>
    <row r="507" spans="2:7">
      <c r="B507" s="49"/>
      <c r="C507" s="84"/>
      <c r="D507" s="49"/>
      <c r="E507" s="85"/>
      <c r="F507" s="86"/>
      <c r="G507" s="92">
        <f t="shared" si="20"/>
        <v>0</v>
      </c>
    </row>
    <row r="508" spans="2:7">
      <c r="B508" s="49"/>
      <c r="C508" s="84"/>
      <c r="D508" s="49"/>
      <c r="E508" s="87"/>
      <c r="F508" s="86"/>
      <c r="G508" s="92">
        <f t="shared" si="20"/>
        <v>0</v>
      </c>
    </row>
    <row r="509" spans="2:7">
      <c r="B509" s="49"/>
      <c r="C509" s="84"/>
      <c r="D509" s="49"/>
      <c r="E509" s="85"/>
      <c r="F509" s="86"/>
      <c r="G509" s="92">
        <f t="shared" si="20"/>
        <v>0</v>
      </c>
    </row>
    <row r="510" spans="2:7">
      <c r="B510" s="49"/>
      <c r="C510" s="84"/>
      <c r="D510" s="49"/>
      <c r="E510" s="85"/>
      <c r="F510" s="86"/>
      <c r="G510" s="92">
        <f t="shared" si="20"/>
        <v>0</v>
      </c>
    </row>
    <row r="511" spans="2:7">
      <c r="B511" s="49"/>
      <c r="C511" s="84"/>
      <c r="D511" s="49"/>
      <c r="E511" s="85"/>
      <c r="F511" s="86"/>
      <c r="G511" s="92">
        <f t="shared" si="20"/>
        <v>0</v>
      </c>
    </row>
    <row r="512" spans="2:7">
      <c r="B512" s="49"/>
      <c r="C512" s="84"/>
      <c r="D512" s="49"/>
      <c r="E512" s="85"/>
      <c r="F512" s="86"/>
      <c r="G512" s="92">
        <f t="shared" si="20"/>
        <v>0</v>
      </c>
    </row>
    <row r="513" spans="2:7">
      <c r="B513" s="49"/>
      <c r="C513" s="84"/>
      <c r="D513" s="49"/>
      <c r="E513" s="85"/>
      <c r="F513" s="86"/>
      <c r="G513" s="92">
        <f t="shared" si="20"/>
        <v>0</v>
      </c>
    </row>
    <row r="514" spans="2:7">
      <c r="B514" s="49"/>
      <c r="C514" s="84"/>
      <c r="D514" s="49"/>
      <c r="E514" s="85"/>
      <c r="F514" s="86"/>
      <c r="G514" s="92">
        <f t="shared" si="20"/>
        <v>0</v>
      </c>
    </row>
    <row r="515" spans="2:7">
      <c r="B515" s="49"/>
      <c r="C515" s="84"/>
      <c r="D515" s="49"/>
      <c r="E515" s="85"/>
      <c r="F515" s="86"/>
      <c r="G515" s="92">
        <f t="shared" si="20"/>
        <v>0</v>
      </c>
    </row>
    <row r="516" spans="2:7">
      <c r="B516" s="49"/>
      <c r="C516" s="84"/>
      <c r="D516" s="49"/>
      <c r="E516" s="85"/>
      <c r="F516" s="86"/>
      <c r="G516" s="92">
        <f t="shared" si="20"/>
        <v>0</v>
      </c>
    </row>
    <row r="517" spans="2:7">
      <c r="B517" s="49"/>
      <c r="C517" s="84"/>
      <c r="D517" s="49"/>
      <c r="E517" s="89"/>
      <c r="F517" s="90"/>
      <c r="G517" s="92">
        <f t="shared" si="20"/>
        <v>0</v>
      </c>
    </row>
    <row r="518" spans="2:7">
      <c r="B518" s="49"/>
      <c r="C518" s="84"/>
      <c r="D518" s="49"/>
      <c r="E518" s="85"/>
      <c r="F518" s="86"/>
      <c r="G518" s="92">
        <f t="shared" si="20"/>
        <v>0</v>
      </c>
    </row>
    <row r="519" spans="2:7">
      <c r="B519" s="49"/>
      <c r="C519" s="84"/>
      <c r="D519" s="49"/>
      <c r="E519" s="85"/>
      <c r="F519" s="86"/>
      <c r="G519" s="92">
        <f t="shared" si="20"/>
        <v>0</v>
      </c>
    </row>
    <row r="520" spans="2:7">
      <c r="B520" s="49"/>
      <c r="C520" s="84"/>
      <c r="D520" s="49"/>
      <c r="E520" s="85"/>
      <c r="F520" s="86"/>
      <c r="G520" s="92">
        <f t="shared" si="20"/>
        <v>0</v>
      </c>
    </row>
    <row r="521" spans="2:7">
      <c r="B521" s="49"/>
      <c r="C521" s="84"/>
      <c r="D521" s="49"/>
      <c r="E521" s="85"/>
      <c r="F521" s="86"/>
      <c r="G521" s="92">
        <f t="shared" si="20"/>
        <v>0</v>
      </c>
    </row>
    <row r="522" spans="2:7">
      <c r="B522" s="49"/>
      <c r="C522" s="84"/>
      <c r="D522" s="49"/>
      <c r="E522" s="89"/>
      <c r="F522" s="90"/>
      <c r="G522" s="92">
        <f t="shared" si="20"/>
        <v>0</v>
      </c>
    </row>
    <row r="523" spans="2:7">
      <c r="B523" s="49"/>
      <c r="C523" s="84"/>
      <c r="D523" s="49"/>
      <c r="E523" s="85"/>
      <c r="F523" s="86"/>
      <c r="G523" s="92">
        <f t="shared" si="20"/>
        <v>0</v>
      </c>
    </row>
    <row r="524" spans="2:7">
      <c r="B524" s="49"/>
      <c r="C524" s="84"/>
      <c r="D524" s="49"/>
      <c r="E524" s="87"/>
      <c r="F524" s="86"/>
      <c r="G524" s="92">
        <f t="shared" si="20"/>
        <v>0</v>
      </c>
    </row>
    <row r="525" spans="2:7">
      <c r="B525" s="49"/>
      <c r="C525" s="84"/>
      <c r="D525" s="49"/>
      <c r="E525" s="85"/>
      <c r="F525" s="86"/>
      <c r="G525" s="92">
        <f t="shared" si="20"/>
        <v>0</v>
      </c>
    </row>
    <row r="526" spans="2:7">
      <c r="B526" s="49"/>
      <c r="C526" s="84"/>
      <c r="D526" s="49"/>
      <c r="E526" s="85"/>
      <c r="F526" s="86"/>
      <c r="G526" s="92">
        <f t="shared" si="20"/>
        <v>0</v>
      </c>
    </row>
    <row r="527" spans="2:7">
      <c r="B527" s="49"/>
      <c r="C527" s="84"/>
      <c r="D527" s="49"/>
      <c r="E527" s="85"/>
      <c r="F527" s="86"/>
      <c r="G527" s="92">
        <f t="shared" si="20"/>
        <v>0</v>
      </c>
    </row>
    <row r="528" spans="2:7">
      <c r="B528" s="49"/>
      <c r="C528" s="84"/>
      <c r="D528" s="49"/>
      <c r="E528" s="85"/>
      <c r="F528" s="86"/>
      <c r="G528" s="92">
        <f t="shared" si="20"/>
        <v>0</v>
      </c>
    </row>
    <row r="529" spans="2:7">
      <c r="B529" s="49"/>
      <c r="C529" s="84"/>
      <c r="D529" s="49"/>
      <c r="E529" s="85"/>
      <c r="F529" s="86"/>
      <c r="G529" s="92">
        <f t="shared" si="20"/>
        <v>0</v>
      </c>
    </row>
    <row r="530" spans="2:7">
      <c r="B530" s="49"/>
      <c r="C530" s="84"/>
      <c r="D530" s="49"/>
      <c r="E530" s="85"/>
      <c r="F530" s="86"/>
      <c r="G530" s="92">
        <f t="shared" si="20"/>
        <v>0</v>
      </c>
    </row>
    <row r="531" spans="2:7">
      <c r="B531" s="49"/>
      <c r="C531" s="84"/>
      <c r="D531" s="49"/>
      <c r="E531" s="87"/>
      <c r="F531" s="86"/>
      <c r="G531" s="92">
        <f t="shared" si="20"/>
        <v>0</v>
      </c>
    </row>
    <row r="532" spans="2:7">
      <c r="B532" s="49"/>
      <c r="C532" s="84"/>
      <c r="D532" s="49"/>
      <c r="E532" s="85"/>
      <c r="F532" s="86"/>
      <c r="G532" s="92">
        <f t="shared" si="20"/>
        <v>0</v>
      </c>
    </row>
    <row r="533" spans="2:7">
      <c r="B533" s="49"/>
      <c r="C533" s="84"/>
      <c r="D533" s="49"/>
      <c r="E533" s="85"/>
      <c r="F533" s="86"/>
      <c r="G533" s="92">
        <f t="shared" si="20"/>
        <v>0</v>
      </c>
    </row>
    <row r="534" spans="2:7">
      <c r="B534" s="49"/>
      <c r="C534" s="84"/>
      <c r="D534" s="49"/>
      <c r="E534" s="85"/>
      <c r="F534" s="86"/>
      <c r="G534" s="92">
        <f t="shared" si="20"/>
        <v>0</v>
      </c>
    </row>
    <row r="535" spans="2:7">
      <c r="B535" s="49"/>
      <c r="C535" s="84"/>
      <c r="D535" s="49"/>
      <c r="E535" s="85"/>
      <c r="F535" s="86"/>
      <c r="G535" s="92">
        <f t="shared" si="20"/>
        <v>0</v>
      </c>
    </row>
    <row r="536" spans="2:7">
      <c r="B536" s="49"/>
      <c r="C536" s="84"/>
      <c r="D536" s="49"/>
      <c r="E536" s="85"/>
      <c r="F536" s="86"/>
      <c r="G536" s="92">
        <f t="shared" si="20"/>
        <v>0</v>
      </c>
    </row>
    <row r="537" spans="2:7">
      <c r="B537" s="49"/>
      <c r="C537" s="84"/>
      <c r="D537" s="49"/>
      <c r="E537" s="85"/>
      <c r="F537" s="86"/>
      <c r="G537" s="92">
        <f t="shared" si="20"/>
        <v>0</v>
      </c>
    </row>
    <row r="538" spans="2:7">
      <c r="B538" s="49"/>
      <c r="C538" s="84"/>
      <c r="D538" s="49"/>
      <c r="E538" s="85"/>
      <c r="F538" s="86"/>
      <c r="G538" s="92">
        <f t="shared" si="20"/>
        <v>0</v>
      </c>
    </row>
    <row r="539" spans="2:7">
      <c r="B539" s="49"/>
      <c r="C539" s="84"/>
      <c r="D539" s="49"/>
      <c r="E539" s="85"/>
      <c r="F539" s="86"/>
      <c r="G539" s="92">
        <f t="shared" si="20"/>
        <v>0</v>
      </c>
    </row>
    <row r="540" spans="2:7">
      <c r="B540" s="49"/>
      <c r="C540" s="49"/>
      <c r="D540" s="49"/>
      <c r="E540" s="49"/>
      <c r="F540" s="49"/>
      <c r="G540" s="92">
        <f t="shared" si="20"/>
        <v>0</v>
      </c>
    </row>
    <row r="541" spans="2:7">
      <c r="B541" s="49"/>
      <c r="C541" s="49"/>
      <c r="D541" s="49"/>
      <c r="E541" s="49"/>
      <c r="F541" s="49"/>
      <c r="G541" s="92">
        <f t="shared" si="20"/>
        <v>0</v>
      </c>
    </row>
    <row r="542" spans="2:7">
      <c r="B542" s="49"/>
      <c r="C542" s="49"/>
      <c r="D542" s="49"/>
      <c r="E542" s="49"/>
      <c r="F542" s="49"/>
      <c r="G542" s="92">
        <f t="shared" si="20"/>
        <v>0</v>
      </c>
    </row>
    <row r="543" spans="2:7">
      <c r="B543" s="49"/>
      <c r="C543" s="49"/>
      <c r="D543" s="49"/>
      <c r="E543" s="49"/>
      <c r="F543" s="49"/>
      <c r="G543" s="92">
        <f t="shared" si="20"/>
        <v>0</v>
      </c>
    </row>
    <row r="544" spans="2:7">
      <c r="B544" s="49"/>
      <c r="C544" s="49"/>
      <c r="D544" s="49"/>
      <c r="E544" s="49"/>
      <c r="F544" s="49"/>
      <c r="G544" s="92">
        <f t="shared" si="20"/>
        <v>0</v>
      </c>
    </row>
    <row r="545" spans="2:7">
      <c r="B545" s="49"/>
      <c r="C545" s="49"/>
      <c r="D545" s="49"/>
      <c r="E545" s="49"/>
      <c r="F545" s="49"/>
      <c r="G545" s="92">
        <f t="shared" si="20"/>
        <v>0</v>
      </c>
    </row>
    <row r="546" spans="2:7">
      <c r="B546" s="49"/>
      <c r="C546" s="49"/>
      <c r="D546" s="49"/>
      <c r="E546" s="49"/>
      <c r="F546" s="49"/>
      <c r="G546" s="92">
        <f t="shared" si="20"/>
        <v>0</v>
      </c>
    </row>
    <row r="547" spans="2:7">
      <c r="B547" s="49"/>
      <c r="C547" s="49"/>
      <c r="D547" s="49"/>
      <c r="E547" s="49"/>
      <c r="F547" s="49"/>
      <c r="G547" s="92">
        <f t="shared" si="20"/>
        <v>0</v>
      </c>
    </row>
    <row r="548" spans="2:7">
      <c r="B548" s="49"/>
      <c r="C548" s="49"/>
      <c r="D548" s="49"/>
      <c r="E548" s="49"/>
      <c r="F548" s="49"/>
      <c r="G548" s="92">
        <f t="shared" si="20"/>
        <v>0</v>
      </c>
    </row>
    <row r="549" spans="2:7">
      <c r="B549" s="49"/>
      <c r="C549" s="49"/>
      <c r="D549" s="49"/>
      <c r="E549" s="49"/>
      <c r="F549" s="49"/>
      <c r="G549" s="92">
        <f t="shared" si="20"/>
        <v>0</v>
      </c>
    </row>
    <row r="550" spans="2:7">
      <c r="B550" s="49"/>
      <c r="C550" s="49"/>
      <c r="D550" s="49"/>
      <c r="E550" s="49"/>
      <c r="F550" s="49"/>
      <c r="G550" s="92">
        <f t="shared" si="20"/>
        <v>0</v>
      </c>
    </row>
    <row r="551" spans="2:7">
      <c r="B551" s="49"/>
      <c r="C551" s="49"/>
      <c r="D551" s="49"/>
      <c r="E551" s="49"/>
      <c r="F551" s="49"/>
      <c r="G551" s="92">
        <f t="shared" si="20"/>
        <v>0</v>
      </c>
    </row>
    <row r="552" spans="2:7">
      <c r="B552" s="49"/>
      <c r="C552" s="49"/>
      <c r="D552" s="49"/>
      <c r="E552" s="49"/>
      <c r="F552" s="49"/>
      <c r="G552" s="92">
        <f t="shared" si="20"/>
        <v>0</v>
      </c>
    </row>
    <row r="553" spans="2:7">
      <c r="B553" s="49"/>
      <c r="C553" s="49"/>
      <c r="D553" s="49"/>
      <c r="E553" s="49"/>
      <c r="F553" s="49"/>
      <c r="G553" s="92">
        <f t="shared" si="20"/>
        <v>0</v>
      </c>
    </row>
    <row r="554" spans="2:7">
      <c r="B554" s="49"/>
      <c r="C554" s="49"/>
      <c r="D554" s="49"/>
      <c r="E554" s="49"/>
      <c r="F554" s="49"/>
      <c r="G554" s="92">
        <f t="shared" si="20"/>
        <v>0</v>
      </c>
    </row>
    <row r="555" spans="2:7">
      <c r="B555" s="49"/>
      <c r="C555" s="49"/>
      <c r="D555" s="49"/>
      <c r="E555" s="49"/>
      <c r="F555" s="49"/>
      <c r="G555" s="92">
        <f t="shared" si="20"/>
        <v>0</v>
      </c>
    </row>
    <row r="556" spans="2:7">
      <c r="B556" s="49"/>
      <c r="C556" s="49"/>
      <c r="D556" s="49"/>
      <c r="E556" s="49"/>
      <c r="F556" s="49"/>
      <c r="G556" s="92">
        <f t="shared" si="20"/>
        <v>0</v>
      </c>
    </row>
    <row r="557" spans="2:7">
      <c r="B557" s="49"/>
      <c r="C557" s="49"/>
      <c r="D557" s="49"/>
      <c r="E557" s="49"/>
      <c r="F557" s="49"/>
      <c r="G557" s="92">
        <f t="shared" si="20"/>
        <v>0</v>
      </c>
    </row>
    <row r="558" spans="2:7">
      <c r="B558" s="49"/>
      <c r="C558" s="49"/>
      <c r="D558" s="49"/>
      <c r="E558" s="49"/>
      <c r="F558" s="49"/>
      <c r="G558" s="92">
        <f t="shared" si="20"/>
        <v>0</v>
      </c>
    </row>
    <row r="559" spans="2:7">
      <c r="B559" s="49"/>
      <c r="C559" s="49"/>
      <c r="D559" s="49"/>
      <c r="E559" s="49"/>
      <c r="F559" s="49"/>
      <c r="G559" s="92">
        <f t="shared" si="20"/>
        <v>0</v>
      </c>
    </row>
    <row r="560" spans="2:7">
      <c r="B560" s="49" t="s">
        <v>844</v>
      </c>
      <c r="C560" s="49" t="s">
        <v>834</v>
      </c>
      <c r="D560" s="49" t="s">
        <v>6</v>
      </c>
      <c r="E560" s="49">
        <v>5</v>
      </c>
      <c r="F560" s="49"/>
      <c r="G560" s="92">
        <f t="shared" si="20"/>
        <v>0</v>
      </c>
    </row>
    <row r="561" spans="2:7">
      <c r="B561" s="49" t="s">
        <v>845</v>
      </c>
      <c r="C561" s="49" t="s">
        <v>893</v>
      </c>
      <c r="D561" s="49" t="s">
        <v>6</v>
      </c>
      <c r="E561" s="49">
        <v>2</v>
      </c>
      <c r="F561" s="49">
        <v>209000</v>
      </c>
      <c r="G561" s="92">
        <f t="shared" si="20"/>
        <v>418000</v>
      </c>
    </row>
    <row r="562" spans="2:7">
      <c r="B562" s="49" t="s">
        <v>846</v>
      </c>
      <c r="C562" s="49" t="s">
        <v>835</v>
      </c>
      <c r="D562" s="49" t="s">
        <v>6</v>
      </c>
      <c r="E562" s="49">
        <v>1</v>
      </c>
      <c r="F562" s="49">
        <v>220000</v>
      </c>
      <c r="G562" s="92">
        <f t="shared" si="20"/>
        <v>220000</v>
      </c>
    </row>
    <row r="563" spans="2:7">
      <c r="B563" s="49" t="s">
        <v>844</v>
      </c>
      <c r="C563" s="49" t="s">
        <v>836</v>
      </c>
      <c r="D563" s="49" t="s">
        <v>6</v>
      </c>
      <c r="E563" s="49">
        <v>2</v>
      </c>
      <c r="F563" s="49">
        <v>35000</v>
      </c>
      <c r="G563" s="92">
        <f t="shared" si="20"/>
        <v>70000</v>
      </c>
    </row>
    <row r="564" spans="2:7">
      <c r="B564" s="49" t="s">
        <v>844</v>
      </c>
      <c r="C564" s="49"/>
      <c r="D564" s="49"/>
      <c r="E564" s="49"/>
      <c r="F564" s="49"/>
      <c r="G564" s="92">
        <f t="shared" si="20"/>
        <v>0</v>
      </c>
    </row>
    <row r="565" spans="2:7">
      <c r="B565" s="49" t="s">
        <v>844</v>
      </c>
      <c r="C565" s="49"/>
      <c r="D565" s="49"/>
      <c r="E565" s="49"/>
      <c r="F565" s="49"/>
      <c r="G565" s="92">
        <f t="shared" si="20"/>
        <v>0</v>
      </c>
    </row>
    <row r="566" spans="2:7">
      <c r="B566" s="49" t="s">
        <v>844</v>
      </c>
      <c r="C566" s="49" t="s">
        <v>837</v>
      </c>
      <c r="D566" s="49" t="s">
        <v>6</v>
      </c>
      <c r="E566" s="49">
        <v>3</v>
      </c>
      <c r="F566" s="49"/>
      <c r="G566" s="97">
        <f t="shared" si="20"/>
        <v>0</v>
      </c>
    </row>
    <row r="567" spans="2:7">
      <c r="B567" s="49" t="s">
        <v>844</v>
      </c>
      <c r="C567" s="49" t="s">
        <v>839</v>
      </c>
      <c r="D567" s="49" t="s">
        <v>6</v>
      </c>
      <c r="E567" s="49">
        <v>500</v>
      </c>
      <c r="F567" s="49">
        <v>1000</v>
      </c>
      <c r="G567" s="97">
        <f t="shared" ref="G567:G578" si="21">E567*F567</f>
        <v>500000</v>
      </c>
    </row>
    <row r="568" spans="2:7" ht="18.75" customHeight="1">
      <c r="B568" s="49" t="s">
        <v>844</v>
      </c>
      <c r="C568" s="49" t="s">
        <v>910</v>
      </c>
      <c r="D568" s="49" t="s">
        <v>6</v>
      </c>
      <c r="E568" s="49">
        <v>18</v>
      </c>
      <c r="F568" s="49">
        <v>29800</v>
      </c>
      <c r="G568" s="97">
        <f t="shared" si="21"/>
        <v>536400</v>
      </c>
    </row>
    <row r="569" spans="2:7">
      <c r="B569" s="49" t="s">
        <v>844</v>
      </c>
      <c r="C569" s="49" t="s">
        <v>911</v>
      </c>
      <c r="D569" s="49" t="s">
        <v>63</v>
      </c>
      <c r="E569" s="49">
        <v>165</v>
      </c>
      <c r="F569" s="49">
        <v>8245</v>
      </c>
      <c r="G569" s="97">
        <f t="shared" si="21"/>
        <v>1360425</v>
      </c>
    </row>
    <row r="570" spans="2:7">
      <c r="B570" s="49" t="s">
        <v>844</v>
      </c>
      <c r="C570" s="49" t="s">
        <v>912</v>
      </c>
      <c r="D570" s="49" t="s">
        <v>63</v>
      </c>
      <c r="E570" s="49">
        <v>130</v>
      </c>
      <c r="F570" s="49">
        <v>3565</v>
      </c>
      <c r="G570" s="97">
        <f t="shared" si="21"/>
        <v>463450</v>
      </c>
    </row>
    <row r="571" spans="2:7">
      <c r="B571" s="49" t="s">
        <v>844</v>
      </c>
      <c r="C571" s="49" t="s">
        <v>889</v>
      </c>
      <c r="D571" s="49" t="s">
        <v>6</v>
      </c>
      <c r="E571" s="49">
        <v>2</v>
      </c>
      <c r="F571" s="49">
        <v>4000</v>
      </c>
      <c r="G571" s="97">
        <f t="shared" si="21"/>
        <v>8000</v>
      </c>
    </row>
    <row r="572" spans="2:7">
      <c r="B572" s="49" t="s">
        <v>844</v>
      </c>
      <c r="C572" s="49"/>
      <c r="D572" s="49" t="s">
        <v>6</v>
      </c>
      <c r="E572" s="49">
        <v>5</v>
      </c>
      <c r="F572" s="49">
        <v>4000</v>
      </c>
      <c r="G572" s="97">
        <f t="shared" si="21"/>
        <v>20000</v>
      </c>
    </row>
    <row r="573" spans="2:7">
      <c r="B573" s="49" t="s">
        <v>844</v>
      </c>
      <c r="C573" s="49"/>
      <c r="D573" s="49" t="s">
        <v>6</v>
      </c>
      <c r="E573" s="49">
        <v>2</v>
      </c>
      <c r="F573" s="49">
        <v>4500</v>
      </c>
      <c r="G573" s="97">
        <f t="shared" si="21"/>
        <v>9000</v>
      </c>
    </row>
    <row r="574" spans="2:7">
      <c r="B574" s="49" t="s">
        <v>844</v>
      </c>
      <c r="C574" s="49" t="s">
        <v>853</v>
      </c>
      <c r="D574" s="49" t="s">
        <v>6</v>
      </c>
      <c r="E574" s="49">
        <v>3</v>
      </c>
      <c r="F574" s="49">
        <v>38000</v>
      </c>
      <c r="G574" s="97">
        <f t="shared" si="21"/>
        <v>114000</v>
      </c>
    </row>
    <row r="575" spans="2:7">
      <c r="B575" s="49" t="s">
        <v>844</v>
      </c>
      <c r="C575" s="49" t="s">
        <v>842</v>
      </c>
      <c r="D575" s="49" t="s">
        <v>6</v>
      </c>
      <c r="E575" s="49">
        <v>10</v>
      </c>
      <c r="F575" s="49">
        <v>45600</v>
      </c>
      <c r="G575" s="97">
        <f t="shared" si="21"/>
        <v>456000</v>
      </c>
    </row>
    <row r="576" spans="2:7">
      <c r="B576" s="49" t="s">
        <v>844</v>
      </c>
      <c r="C576" s="49" t="s">
        <v>843</v>
      </c>
      <c r="D576" s="49" t="s">
        <v>6</v>
      </c>
      <c r="E576" s="49">
        <v>10</v>
      </c>
      <c r="F576" s="49"/>
      <c r="G576" s="97">
        <f t="shared" si="21"/>
        <v>0</v>
      </c>
    </row>
    <row r="577" spans="2:7">
      <c r="B577" s="49" t="s">
        <v>844</v>
      </c>
      <c r="C577" s="49" t="s">
        <v>892</v>
      </c>
      <c r="D577" s="49"/>
      <c r="E577" s="49"/>
      <c r="F577" s="49"/>
      <c r="G577" s="97">
        <f t="shared" si="21"/>
        <v>0</v>
      </c>
    </row>
    <row r="578" spans="2:7">
      <c r="B578" s="49" t="s">
        <v>844</v>
      </c>
      <c r="C578" s="49" t="s">
        <v>884</v>
      </c>
      <c r="D578" s="49" t="s">
        <v>6</v>
      </c>
      <c r="E578" s="49">
        <v>1</v>
      </c>
      <c r="F578" s="49"/>
      <c r="G578" s="97">
        <f t="shared" si="21"/>
        <v>0</v>
      </c>
    </row>
    <row r="579" spans="2:7">
      <c r="B579" s="49" t="s">
        <v>844</v>
      </c>
      <c r="C579" s="49" t="s">
        <v>847</v>
      </c>
      <c r="D579" s="49" t="s">
        <v>6</v>
      </c>
      <c r="E579" s="49">
        <v>6</v>
      </c>
      <c r="F579" s="49">
        <v>46000</v>
      </c>
      <c r="G579" s="92">
        <f t="shared" ref="G579:G630" si="22">E579*F579</f>
        <v>276000</v>
      </c>
    </row>
    <row r="580" spans="2:7">
      <c r="B580" s="49" t="s">
        <v>844</v>
      </c>
      <c r="C580" s="49" t="s">
        <v>883</v>
      </c>
      <c r="D580" s="49" t="s">
        <v>6</v>
      </c>
      <c r="E580" s="49">
        <v>1</v>
      </c>
      <c r="F580" s="49">
        <v>1650000</v>
      </c>
      <c r="G580" s="92">
        <f t="shared" si="22"/>
        <v>1650000</v>
      </c>
    </row>
    <row r="581" spans="2:7">
      <c r="B581" s="49" t="s">
        <v>844</v>
      </c>
      <c r="C581" s="49" t="s">
        <v>850</v>
      </c>
      <c r="D581" s="49" t="s">
        <v>6</v>
      </c>
      <c r="E581" s="49">
        <v>100</v>
      </c>
      <c r="F581" s="49">
        <v>100</v>
      </c>
      <c r="G581" s="92">
        <f t="shared" si="22"/>
        <v>10000</v>
      </c>
    </row>
    <row r="582" spans="2:7">
      <c r="B582" s="49" t="s">
        <v>844</v>
      </c>
      <c r="C582" s="49" t="s">
        <v>891</v>
      </c>
      <c r="D582" s="49" t="s">
        <v>26</v>
      </c>
      <c r="E582" s="49">
        <v>4</v>
      </c>
      <c r="F582" s="49"/>
      <c r="G582" s="92">
        <f t="shared" si="22"/>
        <v>0</v>
      </c>
    </row>
    <row r="583" spans="2:7">
      <c r="B583" s="49" t="s">
        <v>844</v>
      </c>
      <c r="C583" s="49" t="s">
        <v>852</v>
      </c>
      <c r="D583" s="49" t="s">
        <v>6</v>
      </c>
      <c r="E583" s="49">
        <v>5</v>
      </c>
      <c r="F583" s="49">
        <v>2000</v>
      </c>
      <c r="G583" s="92">
        <f t="shared" si="22"/>
        <v>10000</v>
      </c>
    </row>
    <row r="584" spans="2:7">
      <c r="B584" s="49" t="s">
        <v>844</v>
      </c>
      <c r="C584" s="49" t="s">
        <v>854</v>
      </c>
      <c r="D584" s="49" t="s">
        <v>6</v>
      </c>
      <c r="E584" s="49">
        <v>2</v>
      </c>
      <c r="F584" s="49">
        <v>38000</v>
      </c>
      <c r="G584" s="92">
        <f t="shared" si="22"/>
        <v>76000</v>
      </c>
    </row>
    <row r="585" spans="2:7">
      <c r="B585" s="49" t="s">
        <v>844</v>
      </c>
      <c r="C585" s="49" t="s">
        <v>855</v>
      </c>
      <c r="D585" s="49" t="s">
        <v>6</v>
      </c>
      <c r="E585" s="49">
        <v>5</v>
      </c>
      <c r="F585" s="49"/>
      <c r="G585" s="92">
        <f t="shared" si="22"/>
        <v>0</v>
      </c>
    </row>
    <row r="586" spans="2:7">
      <c r="B586" s="49" t="s">
        <v>844</v>
      </c>
      <c r="C586" s="49" t="s">
        <v>856</v>
      </c>
      <c r="D586" s="49" t="s">
        <v>6</v>
      </c>
      <c r="E586" s="49">
        <v>1</v>
      </c>
      <c r="F586" s="49">
        <v>500</v>
      </c>
      <c r="G586" s="92">
        <f t="shared" si="22"/>
        <v>500</v>
      </c>
    </row>
    <row r="587" spans="2:7">
      <c r="B587" s="49" t="s">
        <v>844</v>
      </c>
      <c r="C587" s="49" t="s">
        <v>857</v>
      </c>
      <c r="D587" s="49" t="s">
        <v>6</v>
      </c>
      <c r="E587" s="49">
        <v>1</v>
      </c>
      <c r="F587" s="49"/>
      <c r="G587" s="92">
        <f t="shared" si="22"/>
        <v>0</v>
      </c>
    </row>
    <row r="588" spans="2:7">
      <c r="B588" s="49" t="s">
        <v>844</v>
      </c>
      <c r="C588" s="49"/>
      <c r="D588" s="49" t="s">
        <v>6</v>
      </c>
      <c r="E588" s="49">
        <v>1</v>
      </c>
      <c r="F588" s="49">
        <v>300000</v>
      </c>
      <c r="G588" s="92">
        <f t="shared" si="22"/>
        <v>300000</v>
      </c>
    </row>
    <row r="589" spans="2:7">
      <c r="B589" s="49" t="s">
        <v>844</v>
      </c>
      <c r="C589" s="49" t="s">
        <v>137</v>
      </c>
      <c r="D589" s="49" t="s">
        <v>6</v>
      </c>
      <c r="E589" s="49">
        <v>10</v>
      </c>
      <c r="F589" s="49">
        <v>7500</v>
      </c>
      <c r="G589" s="92">
        <f t="shared" si="22"/>
        <v>75000</v>
      </c>
    </row>
    <row r="590" spans="2:7">
      <c r="B590" s="49" t="s">
        <v>844</v>
      </c>
      <c r="C590" s="49" t="s">
        <v>858</v>
      </c>
      <c r="D590" s="49" t="s">
        <v>6</v>
      </c>
      <c r="E590" s="49">
        <v>1</v>
      </c>
      <c r="F590" s="49">
        <v>540000</v>
      </c>
      <c r="G590" s="92">
        <f t="shared" si="22"/>
        <v>540000</v>
      </c>
    </row>
    <row r="591" spans="2:7">
      <c r="B591" s="49" t="s">
        <v>844</v>
      </c>
      <c r="C591" s="49" t="s">
        <v>859</v>
      </c>
      <c r="D591" s="49" t="s">
        <v>6</v>
      </c>
      <c r="E591" s="49">
        <v>2</v>
      </c>
      <c r="F591" s="49"/>
      <c r="G591" s="92">
        <f t="shared" si="22"/>
        <v>0</v>
      </c>
    </row>
    <row r="592" spans="2:7">
      <c r="B592" s="49" t="s">
        <v>844</v>
      </c>
      <c r="C592" s="49" t="s">
        <v>861</v>
      </c>
      <c r="D592" s="49" t="s">
        <v>6</v>
      </c>
      <c r="E592" s="49">
        <v>100</v>
      </c>
      <c r="F592" s="49"/>
      <c r="G592" s="92">
        <f t="shared" si="22"/>
        <v>0</v>
      </c>
    </row>
    <row r="593" spans="2:7">
      <c r="B593" s="49"/>
      <c r="C593" s="49" t="s">
        <v>862</v>
      </c>
      <c r="D593" s="49" t="s">
        <v>6</v>
      </c>
      <c r="E593" s="49">
        <v>100</v>
      </c>
      <c r="F593" s="49"/>
      <c r="G593" s="92">
        <f t="shared" si="22"/>
        <v>0</v>
      </c>
    </row>
    <row r="594" spans="2:7" ht="12" customHeight="1">
      <c r="B594" s="49"/>
      <c r="C594" s="49" t="s">
        <v>863</v>
      </c>
      <c r="D594" s="49" t="s">
        <v>6</v>
      </c>
      <c r="E594" s="49">
        <v>10</v>
      </c>
      <c r="F594" s="49"/>
      <c r="G594" s="92">
        <f t="shared" si="22"/>
        <v>0</v>
      </c>
    </row>
    <row r="595" spans="2:7" ht="21.75" customHeight="1">
      <c r="B595" s="49"/>
      <c r="C595" s="49" t="s">
        <v>865</v>
      </c>
      <c r="D595" s="49" t="s">
        <v>6</v>
      </c>
      <c r="E595" s="49">
        <v>300</v>
      </c>
      <c r="F595" s="49"/>
      <c r="G595" s="92">
        <f t="shared" si="22"/>
        <v>0</v>
      </c>
    </row>
    <row r="596" spans="2:7">
      <c r="B596" s="49"/>
      <c r="C596" s="49" t="s">
        <v>866</v>
      </c>
      <c r="D596" s="49" t="s">
        <v>6</v>
      </c>
      <c r="E596" s="49">
        <v>300</v>
      </c>
      <c r="F596" s="49"/>
      <c r="G596" s="92">
        <f t="shared" si="22"/>
        <v>0</v>
      </c>
    </row>
    <row r="597" spans="2:7">
      <c r="B597" s="49"/>
      <c r="C597" s="49" t="s">
        <v>867</v>
      </c>
      <c r="D597" s="49" t="s">
        <v>6</v>
      </c>
      <c r="E597" s="49">
        <v>100</v>
      </c>
      <c r="F597" s="49"/>
      <c r="G597" s="92">
        <f t="shared" si="22"/>
        <v>0</v>
      </c>
    </row>
    <row r="598" spans="2:7">
      <c r="B598" s="49"/>
      <c r="C598" s="49" t="s">
        <v>868</v>
      </c>
      <c r="D598" s="49" t="s">
        <v>6</v>
      </c>
      <c r="E598" s="49">
        <v>100</v>
      </c>
      <c r="F598" s="49"/>
      <c r="G598" s="92">
        <f t="shared" si="22"/>
        <v>0</v>
      </c>
    </row>
    <row r="599" spans="2:7">
      <c r="B599" s="49"/>
      <c r="C599" s="49" t="s">
        <v>871</v>
      </c>
      <c r="D599" s="49" t="s">
        <v>6</v>
      </c>
      <c r="E599" s="49">
        <v>2</v>
      </c>
      <c r="F599" s="49"/>
      <c r="G599" s="92">
        <f t="shared" si="22"/>
        <v>0</v>
      </c>
    </row>
    <row r="600" spans="2:7">
      <c r="B600" s="49" t="s">
        <v>844</v>
      </c>
      <c r="C600" s="49" t="s">
        <v>872</v>
      </c>
      <c r="D600" s="49" t="s">
        <v>6</v>
      </c>
      <c r="E600" s="49">
        <v>5</v>
      </c>
      <c r="F600" s="49"/>
      <c r="G600" s="92">
        <f t="shared" si="22"/>
        <v>0</v>
      </c>
    </row>
    <row r="601" spans="2:7">
      <c r="B601" s="49"/>
      <c r="C601" s="49" t="s">
        <v>874</v>
      </c>
      <c r="D601" s="49" t="s">
        <v>6</v>
      </c>
      <c r="E601" s="49">
        <v>10</v>
      </c>
      <c r="F601" s="49">
        <v>10000</v>
      </c>
      <c r="G601" s="92">
        <f t="shared" si="22"/>
        <v>100000</v>
      </c>
    </row>
    <row r="602" spans="2:7">
      <c r="B602" s="49"/>
      <c r="C602" s="49" t="s">
        <v>876</v>
      </c>
      <c r="D602" s="49" t="s">
        <v>6</v>
      </c>
      <c r="E602" s="49">
        <v>1</v>
      </c>
      <c r="F602" s="49"/>
      <c r="G602" s="92">
        <f t="shared" si="22"/>
        <v>0</v>
      </c>
    </row>
    <row r="603" spans="2:7">
      <c r="B603" s="49"/>
      <c r="C603" s="49" t="s">
        <v>882</v>
      </c>
      <c r="D603" s="49" t="s">
        <v>6</v>
      </c>
      <c r="E603" s="49">
        <v>60</v>
      </c>
      <c r="F603" s="49">
        <v>11000</v>
      </c>
      <c r="G603" s="92">
        <f t="shared" si="22"/>
        <v>660000</v>
      </c>
    </row>
    <row r="604" spans="2:7">
      <c r="B604" s="49"/>
      <c r="C604" s="49" t="s">
        <v>881</v>
      </c>
      <c r="D604" s="49" t="s">
        <v>6</v>
      </c>
      <c r="E604" s="49">
        <v>70</v>
      </c>
      <c r="F604" s="49">
        <v>11000</v>
      </c>
      <c r="G604" s="92">
        <f t="shared" si="22"/>
        <v>770000</v>
      </c>
    </row>
    <row r="605" spans="2:7">
      <c r="B605" s="49"/>
      <c r="C605" s="49" t="s">
        <v>880</v>
      </c>
      <c r="D605" s="49" t="s">
        <v>6</v>
      </c>
      <c r="E605" s="49">
        <v>500</v>
      </c>
      <c r="F605" s="49">
        <v>11000</v>
      </c>
      <c r="G605" s="92">
        <f t="shared" si="22"/>
        <v>5500000</v>
      </c>
    </row>
    <row r="606" spans="2:7">
      <c r="B606" s="49"/>
      <c r="C606" s="49" t="s">
        <v>879</v>
      </c>
      <c r="D606" s="49" t="s">
        <v>6</v>
      </c>
      <c r="E606" s="49">
        <v>500</v>
      </c>
      <c r="F606" s="49">
        <v>11000</v>
      </c>
      <c r="G606" s="92">
        <f t="shared" si="22"/>
        <v>5500000</v>
      </c>
    </row>
    <row r="607" spans="2:7">
      <c r="B607" s="49"/>
      <c r="C607" s="49" t="s">
        <v>878</v>
      </c>
      <c r="D607" s="49"/>
      <c r="E607" s="49">
        <v>20</v>
      </c>
      <c r="F607" s="49">
        <v>11000</v>
      </c>
      <c r="G607" s="92">
        <f t="shared" si="22"/>
        <v>220000</v>
      </c>
    </row>
    <row r="608" spans="2:7">
      <c r="B608" s="49"/>
      <c r="C608" s="49" t="s">
        <v>890</v>
      </c>
      <c r="D608" s="49" t="s">
        <v>6</v>
      </c>
      <c r="E608" s="49">
        <v>1</v>
      </c>
      <c r="F608" s="49">
        <v>320000</v>
      </c>
      <c r="G608" s="92">
        <f t="shared" si="22"/>
        <v>320000</v>
      </c>
    </row>
    <row r="609" spans="2:7">
      <c r="B609" s="49"/>
      <c r="C609" s="49" t="s">
        <v>877</v>
      </c>
      <c r="D609" s="49" t="s">
        <v>6</v>
      </c>
      <c r="E609" s="49">
        <v>10</v>
      </c>
      <c r="F609" s="49">
        <v>6000</v>
      </c>
      <c r="G609" s="92">
        <f t="shared" si="22"/>
        <v>60000</v>
      </c>
    </row>
    <row r="610" spans="2:7">
      <c r="B610" s="49"/>
      <c r="C610" s="49" t="s">
        <v>894</v>
      </c>
      <c r="D610" s="49"/>
      <c r="E610" s="49">
        <v>6</v>
      </c>
      <c r="F610" s="49">
        <v>11500</v>
      </c>
      <c r="G610" s="92">
        <f t="shared" si="22"/>
        <v>69000</v>
      </c>
    </row>
    <row r="611" spans="2:7" ht="22.5" customHeight="1">
      <c r="B611" s="49"/>
      <c r="C611" s="49" t="s">
        <v>895</v>
      </c>
      <c r="D611" s="49"/>
      <c r="E611" s="49">
        <v>6</v>
      </c>
      <c r="F611" s="49">
        <v>7000</v>
      </c>
      <c r="G611" s="92">
        <f t="shared" si="22"/>
        <v>42000</v>
      </c>
    </row>
    <row r="612" spans="2:7">
      <c r="B612" s="49"/>
      <c r="C612" s="49" t="s">
        <v>896</v>
      </c>
      <c r="D612" s="49"/>
      <c r="E612" s="49">
        <v>10</v>
      </c>
      <c r="F612" s="49">
        <v>2500</v>
      </c>
      <c r="G612" s="92">
        <f t="shared" si="22"/>
        <v>25000</v>
      </c>
    </row>
    <row r="613" spans="2:7">
      <c r="B613" s="49"/>
      <c r="C613" s="94" t="s">
        <v>897</v>
      </c>
      <c r="D613" s="94"/>
      <c r="E613" s="94">
        <v>20</v>
      </c>
      <c r="F613" s="49">
        <v>5000</v>
      </c>
      <c r="G613" s="92">
        <f t="shared" si="22"/>
        <v>100000</v>
      </c>
    </row>
    <row r="614" spans="2:7" ht="18.75">
      <c r="B614" s="49"/>
      <c r="C614" s="49" t="s">
        <v>898</v>
      </c>
      <c r="D614" s="49" t="s">
        <v>6</v>
      </c>
      <c r="E614" s="95">
        <v>4</v>
      </c>
      <c r="F614" s="49">
        <v>4500</v>
      </c>
      <c r="G614" s="92">
        <f t="shared" si="22"/>
        <v>18000</v>
      </c>
    </row>
    <row r="615" spans="2:7">
      <c r="B615" s="49"/>
      <c r="C615" s="49" t="s">
        <v>899</v>
      </c>
      <c r="D615" s="49" t="s">
        <v>6</v>
      </c>
      <c r="E615" s="49">
        <v>4</v>
      </c>
      <c r="F615" s="49">
        <v>1500</v>
      </c>
      <c r="G615" s="92">
        <f t="shared" si="22"/>
        <v>6000</v>
      </c>
    </row>
    <row r="616" spans="2:7">
      <c r="B616" s="49"/>
      <c r="C616" s="49" t="s">
        <v>900</v>
      </c>
      <c r="D616" s="49" t="s">
        <v>6</v>
      </c>
      <c r="E616" s="49">
        <v>10</v>
      </c>
      <c r="F616" s="49">
        <v>2000</v>
      </c>
      <c r="G616" s="92">
        <f t="shared" si="22"/>
        <v>20000</v>
      </c>
    </row>
    <row r="617" spans="2:7">
      <c r="B617" s="49"/>
      <c r="C617" s="49" t="s">
        <v>901</v>
      </c>
      <c r="D617" s="49" t="s">
        <v>6</v>
      </c>
      <c r="E617" s="49">
        <v>10</v>
      </c>
      <c r="F617" s="49">
        <v>4000</v>
      </c>
      <c r="G617" s="92">
        <f t="shared" si="22"/>
        <v>40000</v>
      </c>
    </row>
    <row r="618" spans="2:7">
      <c r="B618" s="49"/>
      <c r="C618" s="49" t="s">
        <v>902</v>
      </c>
      <c r="D618" s="49" t="s">
        <v>6</v>
      </c>
      <c r="E618" s="49">
        <v>12</v>
      </c>
      <c r="F618" s="49">
        <v>2000</v>
      </c>
      <c r="G618" s="92">
        <f t="shared" si="22"/>
        <v>24000</v>
      </c>
    </row>
    <row r="619" spans="2:7">
      <c r="B619" s="49"/>
      <c r="C619" s="49" t="s">
        <v>903</v>
      </c>
      <c r="D619" s="49" t="s">
        <v>6</v>
      </c>
      <c r="E619" s="49">
        <v>24</v>
      </c>
      <c r="F619" s="49">
        <v>2500</v>
      </c>
      <c r="G619" s="92">
        <f t="shared" si="22"/>
        <v>60000</v>
      </c>
    </row>
    <row r="620" spans="2:7">
      <c r="B620" s="49"/>
      <c r="C620" s="49" t="s">
        <v>904</v>
      </c>
      <c r="D620" s="49" t="s">
        <v>6</v>
      </c>
      <c r="E620" s="49">
        <v>20</v>
      </c>
      <c r="F620" s="49">
        <v>5000</v>
      </c>
      <c r="G620" s="92">
        <f t="shared" si="22"/>
        <v>100000</v>
      </c>
    </row>
    <row r="621" spans="2:7">
      <c r="B621" s="49"/>
      <c r="C621" s="49" t="s">
        <v>905</v>
      </c>
      <c r="D621" s="49" t="s">
        <v>6</v>
      </c>
      <c r="E621" s="49">
        <v>10</v>
      </c>
      <c r="F621" s="49">
        <v>7000</v>
      </c>
      <c r="G621" s="92">
        <f t="shared" si="22"/>
        <v>70000</v>
      </c>
    </row>
    <row r="622" spans="2:7">
      <c r="B622" s="49"/>
      <c r="C622" s="49"/>
      <c r="D622" s="49"/>
      <c r="E622" s="49"/>
      <c r="F622" s="49"/>
      <c r="G622" s="92">
        <f t="shared" si="22"/>
        <v>0</v>
      </c>
    </row>
    <row r="623" spans="2:7">
      <c r="B623" s="49"/>
      <c r="C623" s="49"/>
      <c r="D623" s="49"/>
      <c r="E623" s="49"/>
      <c r="F623" s="49"/>
      <c r="G623" s="92">
        <f t="shared" si="22"/>
        <v>0</v>
      </c>
    </row>
    <row r="624" spans="2:7">
      <c r="B624" s="49"/>
      <c r="C624" s="49"/>
      <c r="D624" s="49"/>
      <c r="E624" s="49"/>
      <c r="F624" s="49"/>
      <c r="G624" s="92">
        <f t="shared" si="22"/>
        <v>0</v>
      </c>
    </row>
    <row r="625" spans="2:7">
      <c r="B625" s="49"/>
      <c r="C625" s="49"/>
      <c r="D625" s="49"/>
      <c r="E625" s="49"/>
      <c r="F625" s="49"/>
      <c r="G625" s="92">
        <f t="shared" si="22"/>
        <v>0</v>
      </c>
    </row>
    <row r="626" spans="2:7">
      <c r="B626" s="49"/>
      <c r="C626" s="49"/>
      <c r="D626" s="49"/>
      <c r="E626" s="49"/>
      <c r="F626" s="49"/>
      <c r="G626" s="92">
        <f t="shared" si="22"/>
        <v>0</v>
      </c>
    </row>
    <row r="627" spans="2:7">
      <c r="B627" s="49"/>
      <c r="C627" s="49"/>
      <c r="D627" s="49"/>
      <c r="E627" s="49"/>
      <c r="F627" s="49"/>
      <c r="G627" s="92">
        <f t="shared" si="22"/>
        <v>0</v>
      </c>
    </row>
    <row r="628" spans="2:7">
      <c r="B628" s="49"/>
      <c r="C628" s="49"/>
      <c r="D628" s="49"/>
      <c r="E628" s="49"/>
      <c r="F628" s="49"/>
      <c r="G628" s="92">
        <f t="shared" si="22"/>
        <v>0</v>
      </c>
    </row>
    <row r="629" spans="2:7">
      <c r="B629" s="49"/>
      <c r="C629" s="49"/>
      <c r="D629" s="49"/>
      <c r="E629" s="49"/>
      <c r="F629" s="49"/>
      <c r="G629" s="92">
        <f t="shared" si="22"/>
        <v>0</v>
      </c>
    </row>
    <row r="630" spans="2:7">
      <c r="B630" s="49"/>
      <c r="C630" s="49"/>
      <c r="D630" s="49"/>
      <c r="E630" s="49"/>
      <c r="F630" s="49"/>
      <c r="G630" s="92">
        <f t="shared" si="22"/>
        <v>0</v>
      </c>
    </row>
    <row r="631" spans="2:7">
      <c r="B631" s="49"/>
      <c r="C631" s="49"/>
      <c r="D631" s="49"/>
      <c r="E631" s="49"/>
      <c r="F631" s="49"/>
      <c r="G631" s="92">
        <f t="shared" ref="G631:G654" si="23">E631*F631</f>
        <v>0</v>
      </c>
    </row>
    <row r="632" spans="2:7">
      <c r="B632" s="49"/>
      <c r="C632" s="49"/>
      <c r="D632" s="49"/>
      <c r="E632" s="49"/>
      <c r="F632" s="49"/>
      <c r="G632" s="92">
        <f t="shared" si="23"/>
        <v>0</v>
      </c>
    </row>
    <row r="633" spans="2:7">
      <c r="B633" s="49"/>
      <c r="C633" s="49"/>
      <c r="D633" s="49"/>
      <c r="E633" s="49"/>
      <c r="F633" s="49"/>
      <c r="G633" s="92">
        <f t="shared" si="23"/>
        <v>0</v>
      </c>
    </row>
    <row r="634" spans="2:7">
      <c r="B634" s="49"/>
      <c r="C634" s="49"/>
      <c r="D634" s="49"/>
      <c r="E634" s="49"/>
      <c r="F634" s="49"/>
      <c r="G634" s="92">
        <f t="shared" si="23"/>
        <v>0</v>
      </c>
    </row>
    <row r="635" spans="2:7">
      <c r="B635" s="49"/>
      <c r="C635" s="49"/>
      <c r="D635" s="49"/>
      <c r="E635" s="49"/>
      <c r="F635" s="49"/>
      <c r="G635" s="92">
        <f t="shared" si="23"/>
        <v>0</v>
      </c>
    </row>
    <row r="636" spans="2:7">
      <c r="B636" s="49"/>
      <c r="C636" s="49"/>
      <c r="D636" s="49"/>
      <c r="E636" s="49"/>
      <c r="F636" s="49"/>
      <c r="G636" s="92">
        <f t="shared" si="23"/>
        <v>0</v>
      </c>
    </row>
    <row r="637" spans="2:7">
      <c r="B637" s="49"/>
      <c r="C637" s="49"/>
      <c r="D637" s="49"/>
      <c r="E637" s="49"/>
      <c r="F637" s="49"/>
      <c r="G637" s="92">
        <f t="shared" si="23"/>
        <v>0</v>
      </c>
    </row>
    <row r="638" spans="2:7">
      <c r="B638" s="49"/>
      <c r="C638" s="49"/>
      <c r="D638" s="49"/>
      <c r="E638" s="49"/>
      <c r="F638" s="49"/>
      <c r="G638" s="92">
        <f t="shared" si="23"/>
        <v>0</v>
      </c>
    </row>
    <row r="639" spans="2:7">
      <c r="B639" s="49"/>
      <c r="C639" s="49"/>
      <c r="D639" s="49"/>
      <c r="E639" s="49"/>
      <c r="F639" s="49"/>
      <c r="G639" s="92">
        <f t="shared" si="23"/>
        <v>0</v>
      </c>
    </row>
    <row r="640" spans="2:7">
      <c r="B640" s="49"/>
      <c r="C640" s="49"/>
      <c r="D640" s="49"/>
      <c r="E640" s="49"/>
      <c r="F640" s="49"/>
      <c r="G640" s="92">
        <f t="shared" si="23"/>
        <v>0</v>
      </c>
    </row>
    <row r="641" spans="2:7">
      <c r="B641" s="49"/>
      <c r="C641" s="49"/>
      <c r="D641" s="49"/>
      <c r="E641" s="49"/>
      <c r="F641" s="49"/>
      <c r="G641" s="92">
        <f t="shared" si="23"/>
        <v>0</v>
      </c>
    </row>
    <row r="642" spans="2:7">
      <c r="B642" s="49"/>
      <c r="C642" s="49"/>
      <c r="D642" s="49"/>
      <c r="E642" s="49"/>
      <c r="F642" s="49"/>
      <c r="G642" s="92">
        <f t="shared" si="23"/>
        <v>0</v>
      </c>
    </row>
    <row r="643" spans="2:7">
      <c r="B643" s="49"/>
      <c r="C643" s="49"/>
      <c r="D643" s="49"/>
      <c r="E643" s="49"/>
      <c r="F643" s="49"/>
      <c r="G643" s="92">
        <f t="shared" si="23"/>
        <v>0</v>
      </c>
    </row>
    <row r="644" spans="2:7">
      <c r="B644" s="49"/>
      <c r="C644" s="49"/>
      <c r="D644" s="49"/>
      <c r="E644" s="49"/>
      <c r="F644" s="49"/>
      <c r="G644" s="92">
        <f t="shared" si="23"/>
        <v>0</v>
      </c>
    </row>
    <row r="645" spans="2:7">
      <c r="B645" s="49"/>
      <c r="C645" s="49"/>
      <c r="D645" s="49"/>
      <c r="E645" s="49"/>
      <c r="F645" s="49"/>
      <c r="G645" s="92">
        <f t="shared" si="23"/>
        <v>0</v>
      </c>
    </row>
    <row r="646" spans="2:7">
      <c r="B646" s="49"/>
      <c r="C646" s="49"/>
      <c r="D646" s="49"/>
      <c r="E646" s="49"/>
      <c r="F646" s="49"/>
      <c r="G646" s="92">
        <f t="shared" si="23"/>
        <v>0</v>
      </c>
    </row>
    <row r="647" spans="2:7">
      <c r="B647" s="49"/>
      <c r="C647" s="49"/>
      <c r="D647" s="49"/>
      <c r="E647" s="49"/>
      <c r="F647" s="49"/>
      <c r="G647" s="92">
        <f t="shared" si="23"/>
        <v>0</v>
      </c>
    </row>
    <row r="648" spans="2:7">
      <c r="B648" s="49"/>
      <c r="C648" s="49"/>
      <c r="D648" s="49"/>
      <c r="E648" s="49"/>
      <c r="F648" s="49"/>
      <c r="G648" s="92">
        <f t="shared" si="23"/>
        <v>0</v>
      </c>
    </row>
    <row r="649" spans="2:7">
      <c r="B649" s="49"/>
      <c r="C649" s="49"/>
      <c r="D649" s="49"/>
      <c r="E649" s="49"/>
      <c r="F649" s="49"/>
      <c r="G649" s="92">
        <f t="shared" si="23"/>
        <v>0</v>
      </c>
    </row>
    <row r="650" spans="2:7">
      <c r="B650" s="49"/>
      <c r="C650" s="49"/>
      <c r="D650" s="49"/>
      <c r="E650" s="49"/>
      <c r="F650" s="49"/>
      <c r="G650" s="92">
        <f t="shared" si="23"/>
        <v>0</v>
      </c>
    </row>
    <row r="651" spans="2:7">
      <c r="B651" s="49"/>
      <c r="C651" s="49"/>
      <c r="D651" s="49"/>
      <c r="E651" s="49"/>
      <c r="F651" s="49"/>
      <c r="G651" s="92">
        <f t="shared" si="23"/>
        <v>0</v>
      </c>
    </row>
    <row r="652" spans="2:7">
      <c r="B652" s="49"/>
      <c r="C652" s="49"/>
      <c r="D652" s="49"/>
      <c r="E652" s="49"/>
      <c r="F652" s="49"/>
      <c r="G652" s="92">
        <f t="shared" si="23"/>
        <v>0</v>
      </c>
    </row>
    <row r="653" spans="2:7">
      <c r="B653" s="49"/>
      <c r="C653" s="49"/>
      <c r="D653" s="49"/>
      <c r="E653" s="49"/>
      <c r="F653" s="49"/>
      <c r="G653" s="92">
        <f t="shared" si="23"/>
        <v>0</v>
      </c>
    </row>
    <row r="654" spans="2:7">
      <c r="B654" s="49"/>
      <c r="C654" s="49"/>
      <c r="D654" s="49"/>
      <c r="E654" s="49"/>
      <c r="F654" s="49"/>
      <c r="G654" s="92">
        <f t="shared" si="23"/>
        <v>0</v>
      </c>
    </row>
    <row r="655" spans="2:7">
      <c r="B655" s="49"/>
      <c r="C655" s="49"/>
      <c r="D655" s="49"/>
      <c r="E655" s="49"/>
      <c r="F655" s="49"/>
      <c r="G655" s="49"/>
    </row>
    <row r="656" spans="2:7">
      <c r="B656" s="49"/>
      <c r="C656" s="49"/>
      <c r="D656" s="49"/>
      <c r="E656" s="49"/>
      <c r="F656" s="49"/>
      <c r="G656" s="49"/>
    </row>
    <row r="657" spans="2:7">
      <c r="B657" s="49"/>
      <c r="C657" s="49"/>
      <c r="D657" s="49"/>
      <c r="E657" s="49"/>
      <c r="F657" s="49"/>
      <c r="G657" s="49"/>
    </row>
    <row r="658" spans="2:7">
      <c r="B658" s="49"/>
      <c r="C658" s="49"/>
      <c r="D658" s="49"/>
      <c r="E658" s="49"/>
      <c r="F658" s="49"/>
      <c r="G658" s="49"/>
    </row>
    <row r="659" spans="2:7">
      <c r="B659" s="49"/>
      <c r="C659" s="49"/>
      <c r="D659" s="49"/>
      <c r="E659" s="49"/>
      <c r="F659" s="49"/>
      <c r="G659" s="49"/>
    </row>
    <row r="660" spans="2:7">
      <c r="B660" s="49"/>
      <c r="C660" s="49"/>
      <c r="D660" s="49"/>
      <c r="E660" s="49"/>
      <c r="F660" s="49"/>
      <c r="G660" s="49"/>
    </row>
    <row r="661" spans="2:7">
      <c r="B661" s="49"/>
      <c r="C661" s="49"/>
      <c r="D661" s="49"/>
      <c r="E661" s="49"/>
      <c r="F661" s="49"/>
      <c r="G661" s="49"/>
    </row>
    <row r="662" spans="2:7" ht="15.75" thickBot="1">
      <c r="B662" s="49"/>
      <c r="C662" s="49"/>
      <c r="D662" s="49"/>
      <c r="E662" s="49"/>
      <c r="F662" s="49"/>
      <c r="G662" s="49"/>
    </row>
    <row r="663" spans="2:7" ht="16.5" thickBot="1">
      <c r="B663" s="49"/>
      <c r="C663" s="61" t="s">
        <v>535</v>
      </c>
      <c r="D663" s="62" t="s">
        <v>536</v>
      </c>
      <c r="E663" s="63">
        <v>2</v>
      </c>
      <c r="F663" s="64">
        <v>16000</v>
      </c>
      <c r="G663" s="80">
        <f t="shared" ref="G663:G695" si="24">E663*F663</f>
        <v>32000</v>
      </c>
    </row>
    <row r="664" spans="2:7" ht="16.5" thickBot="1">
      <c r="B664" s="49"/>
      <c r="C664" s="79" t="s">
        <v>537</v>
      </c>
      <c r="D664" s="65" t="s">
        <v>236</v>
      </c>
      <c r="E664" s="66">
        <v>2000</v>
      </c>
      <c r="F664" s="65">
        <v>50</v>
      </c>
      <c r="G664" s="80">
        <f t="shared" si="24"/>
        <v>100000</v>
      </c>
    </row>
    <row r="665" spans="2:7" ht="16.5" thickBot="1">
      <c r="B665" s="49"/>
      <c r="C665" s="79" t="s">
        <v>538</v>
      </c>
      <c r="D665" s="65" t="s">
        <v>536</v>
      </c>
      <c r="E665" s="66">
        <v>10</v>
      </c>
      <c r="F665" s="67">
        <v>4000</v>
      </c>
      <c r="G665" s="80">
        <f t="shared" si="24"/>
        <v>40000</v>
      </c>
    </row>
    <row r="666" spans="2:7" ht="16.5" thickBot="1">
      <c r="B666" s="49"/>
      <c r="C666" s="79" t="s">
        <v>539</v>
      </c>
      <c r="D666" s="65" t="s">
        <v>540</v>
      </c>
      <c r="E666" s="66">
        <v>2</v>
      </c>
      <c r="F666" s="67">
        <v>20000</v>
      </c>
      <c r="G666" s="80">
        <f t="shared" si="24"/>
        <v>40000</v>
      </c>
    </row>
    <row r="667" spans="2:7" ht="16.5" thickBot="1">
      <c r="B667" s="49"/>
      <c r="C667" s="79" t="s">
        <v>541</v>
      </c>
      <c r="D667" s="65" t="s">
        <v>536</v>
      </c>
      <c r="E667" s="66">
        <v>2</v>
      </c>
      <c r="F667" s="67"/>
      <c r="G667" s="80">
        <f t="shared" si="24"/>
        <v>0</v>
      </c>
    </row>
    <row r="668" spans="2:7" ht="16.5" thickBot="1">
      <c r="B668" s="49"/>
      <c r="C668" s="79" t="s">
        <v>542</v>
      </c>
      <c r="D668" s="65" t="s">
        <v>543</v>
      </c>
      <c r="E668" s="66">
        <v>10</v>
      </c>
      <c r="F668" s="67">
        <v>38000</v>
      </c>
      <c r="G668" s="80">
        <f t="shared" si="24"/>
        <v>380000</v>
      </c>
    </row>
    <row r="669" spans="2:7" ht="16.5" thickBot="1">
      <c r="B669" s="49"/>
      <c r="C669" s="79" t="s">
        <v>544</v>
      </c>
      <c r="D669" s="65" t="s">
        <v>536</v>
      </c>
      <c r="E669" s="66">
        <v>5</v>
      </c>
      <c r="F669" s="67">
        <v>16000</v>
      </c>
      <c r="G669" s="80">
        <f t="shared" si="24"/>
        <v>80000</v>
      </c>
    </row>
    <row r="670" spans="2:7" ht="16.5" thickBot="1">
      <c r="B670" s="49"/>
      <c r="C670" s="79" t="s">
        <v>545</v>
      </c>
      <c r="D670" s="65" t="s">
        <v>536</v>
      </c>
      <c r="E670" s="66">
        <v>3</v>
      </c>
      <c r="F670" s="67"/>
      <c r="G670" s="80">
        <f t="shared" si="24"/>
        <v>0</v>
      </c>
    </row>
    <row r="671" spans="2:7" ht="16.5" thickBot="1">
      <c r="B671" s="49"/>
      <c r="C671" s="79" t="s">
        <v>546</v>
      </c>
      <c r="D671" s="65" t="s">
        <v>547</v>
      </c>
      <c r="E671" s="66">
        <v>500</v>
      </c>
      <c r="F671" s="67"/>
      <c r="G671" s="80">
        <f t="shared" si="24"/>
        <v>0</v>
      </c>
    </row>
    <row r="672" spans="2:7" ht="16.5" thickBot="1">
      <c r="B672" s="49"/>
      <c r="C672" s="79" t="s">
        <v>548</v>
      </c>
      <c r="D672" s="65" t="s">
        <v>258</v>
      </c>
      <c r="E672" s="66">
        <v>12</v>
      </c>
      <c r="F672" s="67">
        <v>33000</v>
      </c>
      <c r="G672" s="80">
        <f t="shared" si="24"/>
        <v>396000</v>
      </c>
    </row>
    <row r="673" spans="2:7" ht="16.5" thickBot="1">
      <c r="B673" s="49"/>
      <c r="C673" s="79" t="s">
        <v>549</v>
      </c>
      <c r="D673" s="65" t="s">
        <v>543</v>
      </c>
      <c r="E673" s="66">
        <v>1</v>
      </c>
      <c r="F673" s="67"/>
      <c r="G673" s="80">
        <f t="shared" si="24"/>
        <v>0</v>
      </c>
    </row>
    <row r="674" spans="2:7" ht="32.25" thickBot="1">
      <c r="B674" s="49"/>
      <c r="C674" s="79" t="s">
        <v>550</v>
      </c>
      <c r="D674" s="65" t="s">
        <v>536</v>
      </c>
      <c r="E674" s="66">
        <v>1</v>
      </c>
      <c r="F674" s="67">
        <v>11000</v>
      </c>
      <c r="G674" s="80">
        <f t="shared" si="24"/>
        <v>11000</v>
      </c>
    </row>
    <row r="675" spans="2:7" ht="32.25" thickBot="1">
      <c r="B675" s="49"/>
      <c r="C675" s="79" t="s">
        <v>551</v>
      </c>
      <c r="D675" s="65" t="s">
        <v>552</v>
      </c>
      <c r="E675" s="66">
        <v>5</v>
      </c>
      <c r="F675" s="67">
        <v>2500</v>
      </c>
      <c r="G675" s="80">
        <f t="shared" si="24"/>
        <v>12500</v>
      </c>
    </row>
    <row r="676" spans="2:7" ht="32.25" thickBot="1">
      <c r="B676" s="49"/>
      <c r="C676" s="79" t="s">
        <v>553</v>
      </c>
      <c r="D676" s="65" t="s">
        <v>250</v>
      </c>
      <c r="E676" s="66">
        <v>50</v>
      </c>
      <c r="F676" s="65">
        <v>400</v>
      </c>
      <c r="G676" s="80">
        <f t="shared" si="24"/>
        <v>20000</v>
      </c>
    </row>
    <row r="677" spans="2:7" ht="16.5" thickBot="1">
      <c r="B677" s="49"/>
      <c r="C677" s="79" t="s">
        <v>554</v>
      </c>
      <c r="D677" s="65" t="s">
        <v>555</v>
      </c>
      <c r="E677" s="66">
        <v>300</v>
      </c>
      <c r="F677" s="65">
        <v>150</v>
      </c>
      <c r="G677" s="80">
        <f t="shared" si="24"/>
        <v>45000</v>
      </c>
    </row>
    <row r="678" spans="2:7" ht="16.5" thickBot="1">
      <c r="B678" s="49"/>
      <c r="C678" s="79" t="s">
        <v>556</v>
      </c>
      <c r="D678" s="65"/>
      <c r="E678" s="66">
        <v>1000</v>
      </c>
      <c r="F678" s="65">
        <v>90</v>
      </c>
      <c r="G678" s="80">
        <f t="shared" si="24"/>
        <v>90000</v>
      </c>
    </row>
    <row r="679" spans="2:7" ht="16.5" thickBot="1">
      <c r="B679" s="49"/>
      <c r="C679" s="79" t="s">
        <v>558</v>
      </c>
      <c r="D679" s="65" t="s">
        <v>236</v>
      </c>
      <c r="E679" s="68">
        <v>10000</v>
      </c>
      <c r="F679" s="65">
        <v>90</v>
      </c>
      <c r="G679" s="80">
        <f t="shared" si="24"/>
        <v>900000</v>
      </c>
    </row>
    <row r="680" spans="2:7" ht="32.25" thickBot="1">
      <c r="B680" s="49"/>
      <c r="C680" s="79" t="s">
        <v>559</v>
      </c>
      <c r="D680" s="65" t="s">
        <v>560</v>
      </c>
      <c r="E680" s="68">
        <v>10000</v>
      </c>
      <c r="F680" s="65">
        <v>95</v>
      </c>
      <c r="G680" s="80">
        <f t="shared" si="24"/>
        <v>950000</v>
      </c>
    </row>
    <row r="681" spans="2:7" ht="16.5" thickBot="1">
      <c r="B681" s="49"/>
      <c r="C681" s="79" t="s">
        <v>561</v>
      </c>
      <c r="D681" s="65" t="s">
        <v>557</v>
      </c>
      <c r="E681" s="66">
        <v>5000</v>
      </c>
      <c r="F681" s="65">
        <v>95</v>
      </c>
      <c r="G681" s="80">
        <f t="shared" si="24"/>
        <v>475000</v>
      </c>
    </row>
    <row r="682" spans="2:7" ht="16.5" thickBot="1">
      <c r="B682" s="49"/>
      <c r="C682" s="79"/>
      <c r="D682" s="65" t="s">
        <v>236</v>
      </c>
      <c r="E682" s="66"/>
      <c r="F682" s="65"/>
      <c r="G682" s="80">
        <f t="shared" si="24"/>
        <v>0</v>
      </c>
    </row>
    <row r="683" spans="2:7" ht="16.5" thickBot="1">
      <c r="B683" s="49"/>
      <c r="C683" s="79" t="s">
        <v>562</v>
      </c>
      <c r="D683" s="65" t="s">
        <v>250</v>
      </c>
      <c r="E683" s="66">
        <v>25</v>
      </c>
      <c r="F683" s="67"/>
      <c r="G683" s="80">
        <f t="shared" si="24"/>
        <v>0</v>
      </c>
    </row>
    <row r="684" spans="2:7" ht="16.5" thickBot="1">
      <c r="B684" s="49"/>
      <c r="C684" s="79" t="s">
        <v>563</v>
      </c>
      <c r="D684" s="65" t="s">
        <v>236</v>
      </c>
      <c r="E684" s="66">
        <v>200</v>
      </c>
      <c r="F684" s="65">
        <v>150</v>
      </c>
      <c r="G684" s="80">
        <f t="shared" si="24"/>
        <v>30000</v>
      </c>
    </row>
    <row r="685" spans="2:7" ht="16.5" thickBot="1">
      <c r="B685" s="49"/>
      <c r="C685" s="79" t="s">
        <v>564</v>
      </c>
      <c r="D685" s="65" t="s">
        <v>565</v>
      </c>
      <c r="E685" s="66">
        <v>1</v>
      </c>
      <c r="F685" s="69"/>
      <c r="G685" s="80">
        <f t="shared" si="24"/>
        <v>0</v>
      </c>
    </row>
    <row r="686" spans="2:7" ht="16.5" thickBot="1">
      <c r="B686" s="49"/>
      <c r="C686" s="79" t="s">
        <v>566</v>
      </c>
      <c r="D686" s="65" t="s">
        <v>565</v>
      </c>
      <c r="E686" s="66">
        <v>1</v>
      </c>
      <c r="F686" s="67">
        <v>4000</v>
      </c>
      <c r="G686" s="80">
        <f t="shared" si="24"/>
        <v>4000</v>
      </c>
    </row>
    <row r="687" spans="2:7" ht="32.25" thickBot="1">
      <c r="B687" s="49"/>
      <c r="C687" s="79" t="s">
        <v>567</v>
      </c>
      <c r="D687" s="65" t="s">
        <v>250</v>
      </c>
      <c r="E687" s="66">
        <v>50</v>
      </c>
      <c r="F687" s="67"/>
      <c r="G687" s="80">
        <f t="shared" si="24"/>
        <v>0</v>
      </c>
    </row>
    <row r="688" spans="2:7" ht="16.5" thickBot="1">
      <c r="B688" s="49"/>
      <c r="C688" s="79" t="s">
        <v>568</v>
      </c>
      <c r="D688" s="65" t="s">
        <v>536</v>
      </c>
      <c r="E688" s="66">
        <v>6</v>
      </c>
      <c r="F688" s="67">
        <v>1500</v>
      </c>
      <c r="G688" s="80">
        <f t="shared" si="24"/>
        <v>9000</v>
      </c>
    </row>
    <row r="689" spans="2:7" ht="16.5" thickBot="1">
      <c r="B689" s="49"/>
      <c r="C689" s="79" t="s">
        <v>569</v>
      </c>
      <c r="D689" s="65" t="s">
        <v>250</v>
      </c>
      <c r="E689" s="66">
        <v>5</v>
      </c>
      <c r="F689" s="67">
        <v>9000</v>
      </c>
      <c r="G689" s="80">
        <f t="shared" si="24"/>
        <v>45000</v>
      </c>
    </row>
    <row r="690" spans="2:7" ht="15.75">
      <c r="B690" s="49"/>
      <c r="C690" s="70" t="s">
        <v>570</v>
      </c>
      <c r="D690" s="122" t="s">
        <v>250</v>
      </c>
      <c r="E690" s="124">
        <v>20</v>
      </c>
      <c r="F690" s="126">
        <v>19000</v>
      </c>
      <c r="G690" s="80">
        <f t="shared" si="24"/>
        <v>380000</v>
      </c>
    </row>
    <row r="691" spans="2:7" ht="16.5" thickBot="1">
      <c r="B691" s="49"/>
      <c r="C691" s="79" t="s">
        <v>571</v>
      </c>
      <c r="D691" s="123"/>
      <c r="E691" s="125"/>
      <c r="F691" s="127"/>
      <c r="G691" s="80">
        <f t="shared" si="24"/>
        <v>0</v>
      </c>
    </row>
    <row r="692" spans="2:7" ht="16.5" thickBot="1">
      <c r="B692" s="49"/>
      <c r="C692" s="79" t="s">
        <v>572</v>
      </c>
      <c r="D692" s="65" t="s">
        <v>250</v>
      </c>
      <c r="E692" s="66">
        <v>3</v>
      </c>
      <c r="F692" s="67"/>
      <c r="G692" s="80">
        <f t="shared" si="24"/>
        <v>0</v>
      </c>
    </row>
    <row r="693" spans="2:7" ht="16.5" thickBot="1">
      <c r="B693" s="49"/>
      <c r="C693" s="79" t="s">
        <v>573</v>
      </c>
      <c r="D693" s="65" t="s">
        <v>250</v>
      </c>
      <c r="E693" s="66">
        <v>3</v>
      </c>
      <c r="F693" s="67">
        <v>3000</v>
      </c>
      <c r="G693" s="80">
        <f t="shared" si="24"/>
        <v>9000</v>
      </c>
    </row>
    <row r="694" spans="2:7" ht="16.5" thickBot="1">
      <c r="B694" s="49"/>
      <c r="C694" s="79" t="s">
        <v>574</v>
      </c>
      <c r="D694" s="65" t="s">
        <v>575</v>
      </c>
      <c r="E694" s="66">
        <v>5</v>
      </c>
      <c r="F694" s="65">
        <v>16000</v>
      </c>
      <c r="G694" s="80">
        <f t="shared" si="24"/>
        <v>80000</v>
      </c>
    </row>
    <row r="695" spans="2:7" ht="31.5">
      <c r="B695" s="49"/>
      <c r="C695" s="70" t="s">
        <v>576</v>
      </c>
      <c r="D695" s="75" t="s">
        <v>365</v>
      </c>
      <c r="E695" s="76">
        <v>110</v>
      </c>
      <c r="F695" s="77">
        <v>65</v>
      </c>
      <c r="G695" s="80">
        <f t="shared" si="24"/>
        <v>7150</v>
      </c>
    </row>
    <row r="696" spans="2:7">
      <c r="B696" s="49"/>
      <c r="C696" s="49"/>
      <c r="D696" s="49"/>
      <c r="E696" s="49"/>
      <c r="F696" s="49"/>
      <c r="G696" s="49"/>
    </row>
    <row r="697" spans="2:7">
      <c r="B697" s="49"/>
      <c r="C697" s="49"/>
      <c r="D697" s="49"/>
      <c r="E697" s="49"/>
      <c r="F697" s="49"/>
      <c r="G697" s="49"/>
    </row>
    <row r="698" spans="2:7">
      <c r="B698" s="49"/>
      <c r="C698" s="49"/>
      <c r="D698" s="49"/>
      <c r="E698" s="49"/>
      <c r="F698" s="49"/>
      <c r="G698" s="49"/>
    </row>
    <row r="699" spans="2:7">
      <c r="B699" s="49"/>
      <c r="C699" s="49"/>
      <c r="D699" s="49"/>
      <c r="E699" s="49"/>
      <c r="F699" s="49"/>
      <c r="G699" s="49"/>
    </row>
    <row r="700" spans="2:7">
      <c r="B700" s="49"/>
      <c r="C700" s="49"/>
      <c r="D700" s="49"/>
      <c r="E700" s="49"/>
      <c r="F700" s="49"/>
      <c r="G700" s="49"/>
    </row>
    <row r="701" spans="2:7">
      <c r="B701" s="49"/>
      <c r="C701" s="49"/>
      <c r="D701" s="49"/>
      <c r="E701" s="49"/>
      <c r="F701" s="49"/>
      <c r="G701" s="49"/>
    </row>
    <row r="702" spans="2:7">
      <c r="B702" s="49"/>
      <c r="C702" s="49"/>
      <c r="D702" s="49"/>
      <c r="E702" s="49"/>
      <c r="F702" s="49"/>
      <c r="G702" s="49"/>
    </row>
    <row r="703" spans="2:7">
      <c r="B703" s="49"/>
      <c r="C703" s="49"/>
      <c r="D703" s="49"/>
      <c r="E703" s="49"/>
      <c r="F703" s="49"/>
      <c r="G703" s="49"/>
    </row>
    <row r="704" spans="2:7">
      <c r="B704" s="49"/>
      <c r="C704" s="49"/>
      <c r="D704" s="49"/>
      <c r="E704" s="49"/>
      <c r="F704" s="49"/>
      <c r="G704" s="49"/>
    </row>
    <row r="705" spans="2:7">
      <c r="B705" s="49"/>
      <c r="C705" s="49"/>
      <c r="D705" s="49"/>
      <c r="E705" s="49"/>
      <c r="F705" s="49"/>
      <c r="G705" s="49"/>
    </row>
    <row r="706" spans="2:7">
      <c r="B706" s="49"/>
      <c r="C706" s="49"/>
      <c r="D706" s="49"/>
      <c r="E706" s="49"/>
      <c r="F706" s="49"/>
      <c r="G706" s="49"/>
    </row>
    <row r="707" spans="2:7">
      <c r="B707" s="49"/>
      <c r="C707" s="49"/>
      <c r="D707" s="49"/>
      <c r="E707" s="49"/>
      <c r="F707" s="49"/>
      <c r="G707" s="49"/>
    </row>
    <row r="708" spans="2:7">
      <c r="B708" s="49"/>
      <c r="C708" s="49"/>
      <c r="D708" s="49"/>
      <c r="E708" s="49"/>
      <c r="F708" s="49"/>
      <c r="G708" s="49"/>
    </row>
    <row r="709" spans="2:7">
      <c r="B709" s="49"/>
      <c r="C709" s="49"/>
      <c r="D709" s="49"/>
      <c r="E709" s="49"/>
      <c r="F709" s="49"/>
      <c r="G709" s="49"/>
    </row>
    <row r="710" spans="2:7">
      <c r="B710" s="49"/>
      <c r="C710" s="49"/>
      <c r="D710" s="49"/>
      <c r="E710" s="49"/>
      <c r="F710" s="49"/>
      <c r="G710" s="49"/>
    </row>
    <row r="711" spans="2:7">
      <c r="B711" s="49"/>
      <c r="C711" s="49"/>
      <c r="D711" s="49"/>
      <c r="E711" s="49"/>
      <c r="F711" s="49"/>
      <c r="G711" s="49"/>
    </row>
    <row r="712" spans="2:7">
      <c r="B712" s="49"/>
      <c r="C712" s="49"/>
      <c r="D712" s="49"/>
      <c r="E712" s="49"/>
      <c r="F712" s="49"/>
      <c r="G712" s="49"/>
    </row>
    <row r="713" spans="2:7">
      <c r="B713" s="49"/>
      <c r="C713" s="49"/>
      <c r="D713" s="49"/>
      <c r="E713" s="49"/>
      <c r="F713" s="49"/>
      <c r="G713" s="49"/>
    </row>
    <row r="714" spans="2:7">
      <c r="B714" s="49"/>
      <c r="C714" s="49"/>
      <c r="D714" s="49"/>
      <c r="E714" s="49"/>
      <c r="F714" s="49"/>
      <c r="G714" s="49"/>
    </row>
    <row r="715" spans="2:7">
      <c r="B715" s="49"/>
      <c r="C715" s="49"/>
      <c r="D715" s="49"/>
      <c r="E715" s="49"/>
      <c r="F715" s="49"/>
      <c r="G715" s="49"/>
    </row>
    <row r="716" spans="2:7">
      <c r="B716" s="49"/>
      <c r="C716" s="49"/>
      <c r="D716" s="49"/>
      <c r="E716" s="49"/>
      <c r="F716" s="49"/>
      <c r="G716" s="49"/>
    </row>
    <row r="717" spans="2:7">
      <c r="B717" s="49"/>
      <c r="C717" s="49"/>
      <c r="D717" s="49"/>
      <c r="E717" s="49"/>
      <c r="F717" s="49"/>
      <c r="G717" s="49"/>
    </row>
    <row r="718" spans="2:7">
      <c r="B718" s="49"/>
      <c r="C718" s="49"/>
      <c r="D718" s="49"/>
      <c r="E718" s="49"/>
      <c r="F718" s="49"/>
      <c r="G718" s="49"/>
    </row>
    <row r="719" spans="2:7">
      <c r="B719" s="49"/>
      <c r="C719" s="49"/>
      <c r="D719" s="49"/>
      <c r="E719" s="49"/>
      <c r="F719" s="49"/>
      <c r="G719" s="49"/>
    </row>
    <row r="720" spans="2:7">
      <c r="B720" s="49"/>
      <c r="C720" s="49"/>
      <c r="D720" s="49"/>
      <c r="E720" s="49"/>
      <c r="F720" s="49"/>
      <c r="G720" s="49"/>
    </row>
    <row r="721" spans="2:7">
      <c r="B721" s="49"/>
      <c r="C721" s="49"/>
      <c r="D721" s="49"/>
      <c r="E721" s="49"/>
      <c r="F721" s="49"/>
      <c r="G721" s="49"/>
    </row>
    <row r="722" spans="2:7">
      <c r="B722" s="49"/>
      <c r="C722" s="49"/>
      <c r="D722" s="49"/>
      <c r="E722" s="49"/>
      <c r="F722" s="49"/>
      <c r="G722" s="49"/>
    </row>
    <row r="723" spans="2:7">
      <c r="B723" s="49"/>
      <c r="C723" s="49"/>
      <c r="D723" s="49"/>
      <c r="E723" s="49"/>
      <c r="F723" s="49"/>
      <c r="G723" s="49"/>
    </row>
    <row r="724" spans="2:7">
      <c r="B724" s="49"/>
      <c r="C724" s="49"/>
      <c r="D724" s="49"/>
      <c r="E724" s="49"/>
      <c r="F724" s="49"/>
      <c r="G724" s="49"/>
    </row>
    <row r="725" spans="2:7">
      <c r="B725" s="49"/>
      <c r="C725" s="49"/>
      <c r="D725" s="49"/>
      <c r="E725" s="49"/>
      <c r="F725" s="49"/>
      <c r="G725" s="49"/>
    </row>
    <row r="726" spans="2:7">
      <c r="B726" s="49"/>
      <c r="C726" s="49"/>
      <c r="D726" s="49"/>
      <c r="E726" s="49"/>
      <c r="F726" s="49"/>
      <c r="G726" s="49"/>
    </row>
    <row r="727" spans="2:7">
      <c r="B727" s="49"/>
      <c r="C727" s="49"/>
      <c r="D727" s="49"/>
      <c r="E727" s="49"/>
      <c r="F727" s="49"/>
      <c r="G727" s="49"/>
    </row>
    <row r="728" spans="2:7">
      <c r="B728" s="49"/>
      <c r="C728" s="49"/>
      <c r="D728" s="49"/>
      <c r="E728" s="49"/>
      <c r="F728" s="49"/>
      <c r="G728" s="49"/>
    </row>
    <row r="729" spans="2:7">
      <c r="B729" s="49"/>
      <c r="C729" s="49"/>
      <c r="D729" s="49"/>
      <c r="E729" s="49"/>
      <c r="F729" s="49"/>
      <c r="G729" s="49"/>
    </row>
    <row r="730" spans="2:7">
      <c r="B730" s="49"/>
      <c r="C730" s="49"/>
      <c r="D730" s="49"/>
      <c r="E730" s="49"/>
      <c r="F730" s="49"/>
      <c r="G730" s="49"/>
    </row>
    <row r="731" spans="2:7">
      <c r="B731" s="49"/>
      <c r="C731" s="49"/>
      <c r="D731" s="49"/>
      <c r="E731" s="49"/>
      <c r="F731" s="49"/>
      <c r="G731" s="49"/>
    </row>
    <row r="732" spans="2:7">
      <c r="B732" s="49"/>
      <c r="C732" s="49"/>
      <c r="D732" s="49"/>
      <c r="E732" s="49"/>
      <c r="F732" s="49"/>
      <c r="G732" s="49"/>
    </row>
    <row r="733" spans="2:7">
      <c r="B733" s="49"/>
      <c r="C733" s="49"/>
      <c r="D733" s="49"/>
      <c r="E733" s="49"/>
      <c r="F733" s="49"/>
      <c r="G733" s="49"/>
    </row>
    <row r="734" spans="2:7">
      <c r="B734" s="49"/>
      <c r="C734" s="49"/>
      <c r="D734" s="49"/>
      <c r="E734" s="49"/>
      <c r="F734" s="49"/>
      <c r="G734" s="49"/>
    </row>
    <row r="735" spans="2:7">
      <c r="B735" s="49"/>
      <c r="C735" s="49"/>
      <c r="D735" s="49"/>
      <c r="E735" s="49"/>
      <c r="F735" s="49"/>
      <c r="G735" s="49"/>
    </row>
    <row r="736" spans="2:7">
      <c r="B736" s="49"/>
      <c r="C736" s="49"/>
      <c r="D736" s="49"/>
      <c r="E736" s="49"/>
      <c r="F736" s="49"/>
      <c r="G736" s="49"/>
    </row>
    <row r="737" spans="2:7">
      <c r="B737" s="49"/>
      <c r="C737" s="49"/>
      <c r="D737" s="49"/>
      <c r="E737" s="49"/>
      <c r="F737" s="49"/>
      <c r="G737" s="49"/>
    </row>
    <row r="738" spans="2:7">
      <c r="B738" s="49"/>
      <c r="C738" s="49"/>
      <c r="D738" s="49"/>
      <c r="E738" s="49"/>
      <c r="F738" s="49"/>
      <c r="G738" s="49"/>
    </row>
    <row r="739" spans="2:7">
      <c r="B739" s="49"/>
      <c r="C739" s="49"/>
      <c r="D739" s="49"/>
      <c r="E739" s="49"/>
      <c r="F739" s="49"/>
      <c r="G739" s="49"/>
    </row>
    <row r="740" spans="2:7">
      <c r="B740" s="49"/>
      <c r="C740" s="49"/>
      <c r="D740" s="49"/>
      <c r="E740" s="49"/>
      <c r="F740" s="49"/>
      <c r="G740" s="49"/>
    </row>
    <row r="741" spans="2:7">
      <c r="B741" s="49"/>
      <c r="C741" s="49"/>
      <c r="D741" s="49"/>
      <c r="E741" s="49"/>
      <c r="F741" s="49"/>
      <c r="G741" s="49"/>
    </row>
    <row r="742" spans="2:7">
      <c r="B742" s="49"/>
      <c r="C742" s="49"/>
      <c r="D742" s="49"/>
      <c r="E742" s="49"/>
      <c r="F742" s="49"/>
      <c r="G742" s="49"/>
    </row>
    <row r="743" spans="2:7">
      <c r="B743" s="49"/>
      <c r="C743" s="49"/>
      <c r="D743" s="49"/>
      <c r="E743" s="49"/>
      <c r="F743" s="49"/>
      <c r="G743" s="49"/>
    </row>
    <row r="744" spans="2:7">
      <c r="B744" s="49"/>
      <c r="C744" s="49"/>
      <c r="D744" s="49"/>
      <c r="E744" s="49"/>
      <c r="F744" s="49"/>
      <c r="G744" s="49"/>
    </row>
    <row r="745" spans="2:7">
      <c r="B745" s="49"/>
      <c r="C745" s="49"/>
      <c r="D745" s="49"/>
      <c r="E745" s="49"/>
      <c r="F745" s="49"/>
      <c r="G745" s="49"/>
    </row>
    <row r="746" spans="2:7">
      <c r="B746" s="49"/>
      <c r="C746" s="49"/>
      <c r="D746" s="49"/>
      <c r="E746" s="49"/>
      <c r="F746" s="49"/>
      <c r="G746" s="49"/>
    </row>
    <row r="747" spans="2:7">
      <c r="B747" s="49"/>
      <c r="C747" s="49"/>
      <c r="D747" s="49"/>
      <c r="E747" s="49"/>
      <c r="F747" s="49"/>
      <c r="G747" s="49"/>
    </row>
    <row r="748" spans="2:7">
      <c r="B748" s="49"/>
      <c r="C748" s="49"/>
      <c r="D748" s="49"/>
      <c r="E748" s="49"/>
      <c r="F748" s="49"/>
      <c r="G748" s="49"/>
    </row>
    <row r="749" spans="2:7">
      <c r="B749" s="49"/>
      <c r="C749" s="49"/>
      <c r="D749" s="49"/>
      <c r="E749" s="49"/>
      <c r="F749" s="49"/>
      <c r="G749" s="49"/>
    </row>
    <row r="750" spans="2:7">
      <c r="B750" s="49"/>
      <c r="C750" s="49"/>
      <c r="D750" s="49"/>
      <c r="E750" s="49"/>
      <c r="F750" s="49"/>
      <c r="G750" s="49"/>
    </row>
    <row r="751" spans="2:7">
      <c r="B751" s="49"/>
      <c r="C751" s="49"/>
      <c r="D751" s="49"/>
      <c r="E751" s="49"/>
      <c r="F751" s="49"/>
      <c r="G751" s="49"/>
    </row>
    <row r="752" spans="2:7">
      <c r="B752" s="49"/>
      <c r="C752" s="49"/>
      <c r="D752" s="49"/>
      <c r="E752" s="49"/>
      <c r="F752" s="49"/>
      <c r="G752" s="49"/>
    </row>
    <row r="753" spans="2:7">
      <c r="B753" s="49"/>
      <c r="C753" s="49"/>
      <c r="D753" s="49"/>
      <c r="E753" s="49"/>
      <c r="F753" s="49"/>
      <c r="G753" s="49"/>
    </row>
    <row r="754" spans="2:7">
      <c r="B754" s="49"/>
      <c r="C754" s="49"/>
      <c r="D754" s="49"/>
      <c r="E754" s="49"/>
      <c r="F754" s="49"/>
      <c r="G754" s="49"/>
    </row>
    <row r="755" spans="2:7">
      <c r="B755" s="49"/>
      <c r="C755" s="49"/>
      <c r="D755" s="49"/>
      <c r="E755" s="49"/>
      <c r="F755" s="49"/>
      <c r="G755" s="49"/>
    </row>
    <row r="756" spans="2:7">
      <c r="B756" s="49"/>
      <c r="C756" s="49"/>
      <c r="D756" s="49"/>
      <c r="E756" s="49"/>
      <c r="F756" s="49"/>
      <c r="G756" s="49"/>
    </row>
    <row r="757" spans="2:7">
      <c r="B757" s="49"/>
      <c r="C757" s="49"/>
      <c r="D757" s="49"/>
      <c r="E757" s="49"/>
      <c r="F757" s="49"/>
      <c r="G757" s="49"/>
    </row>
    <row r="758" spans="2:7">
      <c r="B758" s="49"/>
      <c r="C758" s="49"/>
      <c r="D758" s="49"/>
      <c r="E758" s="49"/>
      <c r="F758" s="49"/>
      <c r="G758" s="49"/>
    </row>
    <row r="759" spans="2:7">
      <c r="B759" s="49"/>
      <c r="C759" s="49"/>
      <c r="D759" s="49"/>
      <c r="E759" s="49"/>
      <c r="F759" s="49"/>
      <c r="G759" s="49"/>
    </row>
    <row r="760" spans="2:7">
      <c r="B760" s="49"/>
      <c r="C760" s="49"/>
      <c r="D760" s="49"/>
      <c r="E760" s="49"/>
      <c r="F760" s="49"/>
      <c r="G760" s="49"/>
    </row>
    <row r="761" spans="2:7">
      <c r="B761" s="49"/>
      <c r="C761" s="49"/>
      <c r="D761" s="49"/>
      <c r="E761" s="49"/>
      <c r="F761" s="49"/>
      <c r="G761" s="49"/>
    </row>
    <row r="762" spans="2:7">
      <c r="B762" s="49"/>
      <c r="C762" s="49"/>
      <c r="D762" s="49"/>
      <c r="E762" s="49"/>
      <c r="F762" s="49"/>
      <c r="G762" s="49"/>
    </row>
    <row r="763" spans="2:7">
      <c r="B763" s="49"/>
      <c r="C763" s="49"/>
      <c r="D763" s="49"/>
      <c r="E763" s="49"/>
      <c r="F763" s="49"/>
      <c r="G763" s="49"/>
    </row>
    <row r="764" spans="2:7">
      <c r="B764" s="49"/>
      <c r="C764" s="49"/>
      <c r="D764" s="49"/>
      <c r="E764" s="49"/>
      <c r="F764" s="49"/>
      <c r="G764" s="49"/>
    </row>
    <row r="765" spans="2:7">
      <c r="B765" s="49"/>
      <c r="C765" s="49"/>
      <c r="D765" s="49"/>
      <c r="E765" s="49"/>
      <c r="F765" s="49"/>
      <c r="G765" s="49"/>
    </row>
    <row r="766" spans="2:7">
      <c r="B766" s="49"/>
      <c r="C766" s="49"/>
      <c r="D766" s="49"/>
      <c r="E766" s="49"/>
      <c r="F766" s="49"/>
      <c r="G766" s="49"/>
    </row>
    <row r="767" spans="2:7">
      <c r="B767" s="49"/>
      <c r="C767" s="49"/>
      <c r="D767" s="49"/>
      <c r="E767" s="49"/>
      <c r="F767" s="49"/>
      <c r="G767" s="49"/>
    </row>
    <row r="768" spans="2:7">
      <c r="B768" s="49"/>
      <c r="C768" s="49"/>
      <c r="D768" s="49"/>
      <c r="E768" s="49"/>
      <c r="F768" s="49"/>
      <c r="G768" s="49"/>
    </row>
    <row r="769" spans="2:7">
      <c r="B769" s="49"/>
      <c r="C769" s="49"/>
      <c r="D769" s="49"/>
      <c r="E769" s="49"/>
      <c r="F769" s="49"/>
      <c r="G769" s="49"/>
    </row>
    <row r="770" spans="2:7">
      <c r="B770" s="49"/>
      <c r="C770" s="49"/>
      <c r="D770" s="49"/>
      <c r="E770" s="49"/>
      <c r="F770" s="49"/>
      <c r="G770" s="49"/>
    </row>
    <row r="771" spans="2:7">
      <c r="B771" s="49"/>
      <c r="C771" s="49"/>
      <c r="D771" s="49"/>
      <c r="E771" s="49"/>
      <c r="F771" s="49"/>
      <c r="G771" s="49"/>
    </row>
    <row r="772" spans="2:7">
      <c r="B772" s="49"/>
      <c r="C772" s="49"/>
      <c r="D772" s="49"/>
      <c r="E772" s="49"/>
      <c r="F772" s="49"/>
      <c r="G772" s="49"/>
    </row>
    <row r="773" spans="2:7">
      <c r="B773" s="49"/>
      <c r="C773" s="49"/>
      <c r="D773" s="49"/>
      <c r="E773" s="49"/>
      <c r="F773" s="49"/>
      <c r="G773" s="49"/>
    </row>
    <row r="774" spans="2:7">
      <c r="B774" s="49"/>
      <c r="C774" s="49"/>
      <c r="D774" s="49"/>
      <c r="E774" s="49"/>
      <c r="F774" s="49"/>
      <c r="G774" s="49"/>
    </row>
    <row r="775" spans="2:7">
      <c r="B775" s="49"/>
      <c r="C775" s="49"/>
      <c r="D775" s="49"/>
      <c r="E775" s="49"/>
      <c r="F775" s="49"/>
      <c r="G775" s="49"/>
    </row>
    <row r="776" spans="2:7">
      <c r="B776" s="49"/>
      <c r="C776" s="49"/>
      <c r="D776" s="49"/>
      <c r="E776" s="49"/>
      <c r="F776" s="49"/>
      <c r="G776" s="49"/>
    </row>
    <row r="777" spans="2:7">
      <c r="B777" s="49"/>
      <c r="C777" s="49"/>
      <c r="D777" s="49"/>
      <c r="E777" s="49"/>
      <c r="F777" s="49"/>
      <c r="G777" s="49"/>
    </row>
    <row r="778" spans="2:7">
      <c r="B778" s="49"/>
      <c r="C778" s="49"/>
      <c r="D778" s="49"/>
      <c r="E778" s="49"/>
      <c r="F778" s="49"/>
      <c r="G778" s="49"/>
    </row>
    <row r="779" spans="2:7">
      <c r="B779" s="49"/>
      <c r="C779" s="49"/>
      <c r="D779" s="49"/>
      <c r="E779" s="49"/>
      <c r="F779" s="49"/>
      <c r="G779" s="49"/>
    </row>
    <row r="780" spans="2:7">
      <c r="B780" s="49"/>
      <c r="C780" s="49"/>
      <c r="D780" s="49"/>
      <c r="E780" s="49"/>
      <c r="F780" s="49"/>
      <c r="G780" s="49"/>
    </row>
    <row r="781" spans="2:7">
      <c r="B781" s="49"/>
      <c r="C781" s="49"/>
      <c r="D781" s="49"/>
      <c r="E781" s="49"/>
      <c r="F781" s="49"/>
      <c r="G781" s="49"/>
    </row>
    <row r="782" spans="2:7">
      <c r="B782" s="49"/>
      <c r="C782" s="49"/>
      <c r="D782" s="49"/>
      <c r="E782" s="49"/>
      <c r="F782" s="49"/>
      <c r="G782" s="49"/>
    </row>
    <row r="783" spans="2:7">
      <c r="B783" s="49"/>
      <c r="C783" s="49"/>
      <c r="D783" s="49"/>
      <c r="E783" s="49"/>
      <c r="F783" s="49"/>
      <c r="G783" s="49"/>
    </row>
    <row r="784" spans="2:7">
      <c r="B784" s="49"/>
      <c r="C784" s="49"/>
      <c r="D784" s="49"/>
      <c r="E784" s="49"/>
      <c r="F784" s="49"/>
      <c r="G784" s="49"/>
    </row>
    <row r="785" spans="2:7">
      <c r="B785" s="49"/>
      <c r="C785" s="49"/>
      <c r="D785" s="49"/>
      <c r="E785" s="49"/>
      <c r="F785" s="49"/>
      <c r="G785" s="49"/>
    </row>
    <row r="786" spans="2:7">
      <c r="B786" s="49"/>
      <c r="C786" s="49"/>
      <c r="D786" s="49"/>
      <c r="E786" s="49"/>
      <c r="F786" s="49"/>
      <c r="G786" s="49"/>
    </row>
    <row r="787" spans="2:7">
      <c r="B787" s="49"/>
      <c r="C787" s="49"/>
      <c r="D787" s="49"/>
      <c r="E787" s="49"/>
      <c r="F787" s="49"/>
      <c r="G787" s="49"/>
    </row>
    <row r="788" spans="2:7">
      <c r="B788" s="49"/>
      <c r="C788" s="49"/>
      <c r="D788" s="49"/>
      <c r="E788" s="49"/>
      <c r="F788" s="49"/>
      <c r="G788" s="49"/>
    </row>
  </sheetData>
  <mergeCells count="9">
    <mergeCell ref="D690:D691"/>
    <mergeCell ref="E690:E691"/>
    <mergeCell ref="F690:F691"/>
    <mergeCell ref="B8:H15"/>
    <mergeCell ref="B173:B174"/>
    <mergeCell ref="D173:D174"/>
    <mergeCell ref="E173:E174"/>
    <mergeCell ref="F173:F174"/>
    <mergeCell ref="G173:G174"/>
  </mergeCells>
  <pageMargins left="0.70866141732283472" right="0.70866141732283472" top="0.74803149606299213" bottom="0.74803149606299213" header="0.31496062992125984" footer="0.31496062992125984"/>
  <pageSetup paperSize="9" scale="68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I367"/>
  <sheetViews>
    <sheetView topLeftCell="A208" zoomScale="87" zoomScaleNormal="87" workbookViewId="0">
      <selection activeCell="C18" sqref="C18"/>
    </sheetView>
  </sheetViews>
  <sheetFormatPr defaultRowHeight="15"/>
  <cols>
    <col min="2" max="2" width="5.7109375" customWidth="1"/>
    <col min="3" max="3" width="48.42578125" customWidth="1"/>
    <col min="4" max="4" width="12.140625" customWidth="1"/>
    <col min="5" max="5" width="9.7109375" customWidth="1"/>
    <col min="6" max="6" width="12" customWidth="1"/>
    <col min="7" max="7" width="12.140625" customWidth="1"/>
  </cols>
  <sheetData>
    <row r="2" spans="2:8">
      <c r="H2" s="42" t="s">
        <v>328</v>
      </c>
    </row>
    <row r="3" spans="2:8">
      <c r="H3" s="42" t="s">
        <v>329</v>
      </c>
    </row>
    <row r="4" spans="2:8">
      <c r="H4" s="42" t="s">
        <v>330</v>
      </c>
    </row>
    <row r="5" spans="2:8">
      <c r="H5" s="42" t="s">
        <v>331</v>
      </c>
    </row>
    <row r="6" spans="2:8">
      <c r="H6" s="43" t="s">
        <v>332</v>
      </c>
    </row>
    <row r="7" spans="2:8" ht="8.25" customHeight="1"/>
    <row r="8" spans="2:8" ht="15" customHeight="1">
      <c r="B8" s="128" t="s">
        <v>326</v>
      </c>
      <c r="C8" s="128"/>
      <c r="D8" s="128"/>
      <c r="E8" s="128"/>
      <c r="F8" s="128"/>
      <c r="G8" s="128"/>
      <c r="H8" s="128"/>
    </row>
    <row r="9" spans="2:8">
      <c r="B9" s="128"/>
      <c r="C9" s="128"/>
      <c r="D9" s="128"/>
      <c r="E9" s="128"/>
      <c r="F9" s="128"/>
      <c r="G9" s="128"/>
      <c r="H9" s="128"/>
    </row>
    <row r="10" spans="2:8">
      <c r="B10" s="128"/>
      <c r="C10" s="128"/>
      <c r="D10" s="128"/>
      <c r="E10" s="128"/>
      <c r="F10" s="128"/>
      <c r="G10" s="128"/>
      <c r="H10" s="128"/>
    </row>
    <row r="11" spans="2:8">
      <c r="B11" s="128"/>
      <c r="C11" s="128"/>
      <c r="D11" s="128"/>
      <c r="E11" s="128"/>
      <c r="F11" s="128"/>
      <c r="G11" s="128"/>
      <c r="H11" s="128"/>
    </row>
    <row r="12" spans="2:8">
      <c r="B12" s="128"/>
      <c r="C12" s="128"/>
      <c r="D12" s="128"/>
      <c r="E12" s="128"/>
      <c r="F12" s="128"/>
      <c r="G12" s="128"/>
      <c r="H12" s="128"/>
    </row>
    <row r="13" spans="2:8">
      <c r="B13" s="128"/>
      <c r="C13" s="128"/>
      <c r="D13" s="128"/>
      <c r="E13" s="128"/>
      <c r="F13" s="128"/>
      <c r="G13" s="128"/>
      <c r="H13" s="128"/>
    </row>
    <row r="14" spans="2:8">
      <c r="B14" s="128"/>
      <c r="C14" s="128"/>
      <c r="D14" s="128"/>
      <c r="E14" s="128"/>
      <c r="F14" s="128"/>
      <c r="G14" s="128"/>
      <c r="H14" s="128"/>
    </row>
    <row r="15" spans="2:8" ht="83.25" customHeight="1">
      <c r="B15" s="128"/>
      <c r="C15" s="128"/>
      <c r="D15" s="128"/>
      <c r="E15" s="128"/>
      <c r="F15" s="128"/>
      <c r="G15" s="128"/>
      <c r="H15" s="128"/>
    </row>
    <row r="16" spans="2:8">
      <c r="B16" s="23"/>
      <c r="C16" s="24"/>
      <c r="D16" s="24"/>
      <c r="E16" s="24"/>
      <c r="F16" s="24"/>
      <c r="G16" s="24"/>
      <c r="H16" s="23"/>
    </row>
    <row r="17" spans="2:8">
      <c r="B17" s="25" t="s">
        <v>313</v>
      </c>
      <c r="C17" s="45" t="s">
        <v>0</v>
      </c>
      <c r="D17" s="2" t="s">
        <v>1</v>
      </c>
      <c r="E17" s="2" t="s">
        <v>2</v>
      </c>
      <c r="F17" s="2" t="s">
        <v>3</v>
      </c>
      <c r="G17" s="2" t="s">
        <v>4</v>
      </c>
      <c r="H17" s="23"/>
    </row>
    <row r="18" spans="2:8">
      <c r="B18" s="25">
        <v>1</v>
      </c>
      <c r="C18" s="46" t="s">
        <v>5</v>
      </c>
      <c r="D18" s="14" t="s">
        <v>6</v>
      </c>
      <c r="E18" s="15">
        <v>10</v>
      </c>
      <c r="F18" s="15">
        <v>200</v>
      </c>
      <c r="G18" s="1">
        <f>E18*F18</f>
        <v>2000</v>
      </c>
      <c r="H18" s="23"/>
    </row>
    <row r="19" spans="2:8">
      <c r="B19" s="25">
        <v>2</v>
      </c>
      <c r="C19" s="31" t="s">
        <v>7</v>
      </c>
      <c r="D19" s="14" t="s">
        <v>6</v>
      </c>
      <c r="E19" s="15">
        <v>10</v>
      </c>
      <c r="F19" s="15">
        <v>200</v>
      </c>
      <c r="G19" s="1">
        <f t="shared" ref="G19:G71" si="0">E19*F19</f>
        <v>2000</v>
      </c>
      <c r="H19" s="23"/>
    </row>
    <row r="20" spans="2:8">
      <c r="B20" s="25">
        <v>3</v>
      </c>
      <c r="C20" s="10" t="s">
        <v>8</v>
      </c>
      <c r="D20" s="14" t="s">
        <v>6</v>
      </c>
      <c r="E20" s="15">
        <v>20</v>
      </c>
      <c r="F20" s="15">
        <v>200</v>
      </c>
      <c r="G20" s="1">
        <f t="shared" si="0"/>
        <v>4000</v>
      </c>
      <c r="H20" s="23"/>
    </row>
    <row r="21" spans="2:8">
      <c r="B21" s="25">
        <v>4</v>
      </c>
      <c r="C21" s="10" t="s">
        <v>9</v>
      </c>
      <c r="D21" s="14" t="s">
        <v>6</v>
      </c>
      <c r="E21" s="15">
        <v>20</v>
      </c>
      <c r="F21" s="15">
        <v>200</v>
      </c>
      <c r="G21" s="1">
        <f t="shared" si="0"/>
        <v>4000</v>
      </c>
      <c r="H21" s="23"/>
    </row>
    <row r="22" spans="2:8">
      <c r="B22" s="25">
        <v>5</v>
      </c>
      <c r="C22" s="10" t="s">
        <v>10</v>
      </c>
      <c r="D22" s="14" t="s">
        <v>6</v>
      </c>
      <c r="E22" s="15">
        <v>1000</v>
      </c>
      <c r="F22" s="15">
        <v>20</v>
      </c>
      <c r="G22" s="1">
        <f t="shared" si="0"/>
        <v>20000</v>
      </c>
      <c r="H22" s="23"/>
    </row>
    <row r="23" spans="2:8">
      <c r="B23" s="25">
        <v>6</v>
      </c>
      <c r="C23" s="10" t="s">
        <v>11</v>
      </c>
      <c r="D23" s="14" t="s">
        <v>6</v>
      </c>
      <c r="E23" s="15">
        <v>2</v>
      </c>
      <c r="F23" s="15">
        <v>13000</v>
      </c>
      <c r="G23" s="1">
        <f t="shared" si="0"/>
        <v>26000</v>
      </c>
      <c r="H23" s="23"/>
    </row>
    <row r="24" spans="2:8">
      <c r="B24" s="25">
        <v>7</v>
      </c>
      <c r="C24" s="10" t="s">
        <v>12</v>
      </c>
      <c r="D24" s="14" t="s">
        <v>6</v>
      </c>
      <c r="E24" s="15">
        <v>2</v>
      </c>
      <c r="F24" s="15">
        <v>15000</v>
      </c>
      <c r="G24" s="1">
        <f t="shared" si="0"/>
        <v>30000</v>
      </c>
      <c r="H24" s="23"/>
    </row>
    <row r="25" spans="2:8">
      <c r="B25" s="25">
        <v>8</v>
      </c>
      <c r="C25" s="10" t="s">
        <v>13</v>
      </c>
      <c r="D25" s="14" t="s">
        <v>6</v>
      </c>
      <c r="E25" s="15">
        <v>2</v>
      </c>
      <c r="F25" s="15">
        <v>20000</v>
      </c>
      <c r="G25" s="1">
        <f t="shared" si="0"/>
        <v>40000</v>
      </c>
      <c r="H25" s="23"/>
    </row>
    <row r="26" spans="2:8" ht="28.5">
      <c r="B26" s="25">
        <v>9</v>
      </c>
      <c r="C26" s="10" t="s">
        <v>14</v>
      </c>
      <c r="D26" s="14" t="s">
        <v>6</v>
      </c>
      <c r="E26" s="15">
        <v>100</v>
      </c>
      <c r="F26" s="15">
        <v>60</v>
      </c>
      <c r="G26" s="1">
        <f t="shared" si="0"/>
        <v>6000</v>
      </c>
      <c r="H26" s="23"/>
    </row>
    <row r="27" spans="2:8" ht="28.5">
      <c r="B27" s="25">
        <v>10</v>
      </c>
      <c r="C27" s="10" t="s">
        <v>15</v>
      </c>
      <c r="D27" s="14" t="s">
        <v>6</v>
      </c>
      <c r="E27" s="15">
        <v>100</v>
      </c>
      <c r="F27" s="15">
        <v>60</v>
      </c>
      <c r="G27" s="1">
        <f t="shared" si="0"/>
        <v>6000</v>
      </c>
      <c r="H27" s="23"/>
    </row>
    <row r="28" spans="2:8">
      <c r="B28" s="25">
        <v>11</v>
      </c>
      <c r="C28" s="10" t="s">
        <v>16</v>
      </c>
      <c r="D28" s="14" t="s">
        <v>6</v>
      </c>
      <c r="E28" s="15">
        <v>100</v>
      </c>
      <c r="F28" s="15">
        <v>120</v>
      </c>
      <c r="G28" s="1">
        <f t="shared" si="0"/>
        <v>12000</v>
      </c>
      <c r="H28" s="23"/>
    </row>
    <row r="29" spans="2:8">
      <c r="B29" s="25">
        <v>12</v>
      </c>
      <c r="C29" s="10" t="s">
        <v>17</v>
      </c>
      <c r="D29" s="14" t="s">
        <v>18</v>
      </c>
      <c r="E29" s="15">
        <v>300</v>
      </c>
      <c r="F29" s="15">
        <v>120</v>
      </c>
      <c r="G29" s="1">
        <f t="shared" si="0"/>
        <v>36000</v>
      </c>
      <c r="H29" s="23"/>
    </row>
    <row r="30" spans="2:8">
      <c r="B30" s="25">
        <v>13</v>
      </c>
      <c r="C30" s="10" t="s">
        <v>19</v>
      </c>
      <c r="D30" s="14" t="s">
        <v>18</v>
      </c>
      <c r="E30" s="15">
        <v>100</v>
      </c>
      <c r="F30" s="15">
        <v>120</v>
      </c>
      <c r="G30" s="1">
        <f t="shared" si="0"/>
        <v>12000</v>
      </c>
      <c r="H30" s="23"/>
    </row>
    <row r="31" spans="2:8">
      <c r="B31" s="25">
        <v>14</v>
      </c>
      <c r="C31" s="10" t="s">
        <v>20</v>
      </c>
      <c r="D31" s="14" t="s">
        <v>6</v>
      </c>
      <c r="E31" s="15">
        <v>100</v>
      </c>
      <c r="F31" s="15">
        <v>120</v>
      </c>
      <c r="G31" s="1">
        <f t="shared" si="0"/>
        <v>12000</v>
      </c>
      <c r="H31" s="23"/>
    </row>
    <row r="32" spans="2:8">
      <c r="B32" s="25">
        <v>15</v>
      </c>
      <c r="C32" s="10" t="s">
        <v>21</v>
      </c>
      <c r="D32" s="14" t="s">
        <v>18</v>
      </c>
      <c r="E32" s="15">
        <v>100</v>
      </c>
      <c r="F32" s="15">
        <v>120</v>
      </c>
      <c r="G32" s="1">
        <f t="shared" si="0"/>
        <v>12000</v>
      </c>
      <c r="H32" s="23"/>
    </row>
    <row r="33" spans="2:8">
      <c r="B33" s="25">
        <v>16</v>
      </c>
      <c r="C33" s="10" t="s">
        <v>22</v>
      </c>
      <c r="D33" s="14" t="s">
        <v>6</v>
      </c>
      <c r="E33" s="15">
        <v>100</v>
      </c>
      <c r="F33" s="15">
        <v>120</v>
      </c>
      <c r="G33" s="1">
        <f t="shared" si="0"/>
        <v>12000</v>
      </c>
      <c r="H33" s="23"/>
    </row>
    <row r="34" spans="2:8">
      <c r="B34" s="25">
        <v>17</v>
      </c>
      <c r="C34" s="10" t="s">
        <v>23</v>
      </c>
      <c r="D34" s="14" t="s">
        <v>6</v>
      </c>
      <c r="E34" s="15">
        <v>100</v>
      </c>
      <c r="F34" s="15">
        <v>120</v>
      </c>
      <c r="G34" s="1">
        <f t="shared" si="0"/>
        <v>12000</v>
      </c>
      <c r="H34" s="23"/>
    </row>
    <row r="35" spans="2:8">
      <c r="B35" s="25">
        <v>18</v>
      </c>
      <c r="C35" s="10" t="s">
        <v>24</v>
      </c>
      <c r="D35" s="14" t="s">
        <v>6</v>
      </c>
      <c r="E35" s="15">
        <v>100</v>
      </c>
      <c r="F35" s="15">
        <v>120</v>
      </c>
      <c r="G35" s="1">
        <f t="shared" si="0"/>
        <v>12000</v>
      </c>
      <c r="H35" s="23"/>
    </row>
    <row r="36" spans="2:8">
      <c r="B36" s="25">
        <v>19</v>
      </c>
      <c r="C36" s="10" t="s">
        <v>25</v>
      </c>
      <c r="D36" s="14" t="s">
        <v>26</v>
      </c>
      <c r="E36" s="15">
        <v>50</v>
      </c>
      <c r="F36" s="15">
        <v>2000</v>
      </c>
      <c r="G36" s="1">
        <f t="shared" si="0"/>
        <v>100000</v>
      </c>
      <c r="H36" s="23"/>
    </row>
    <row r="37" spans="2:8">
      <c r="B37" s="25">
        <v>20</v>
      </c>
      <c r="C37" s="11" t="s">
        <v>27</v>
      </c>
      <c r="D37" s="26" t="s">
        <v>6</v>
      </c>
      <c r="E37" s="3">
        <v>2</v>
      </c>
      <c r="F37" s="3">
        <v>195</v>
      </c>
      <c r="G37" s="1">
        <f t="shared" si="0"/>
        <v>390</v>
      </c>
      <c r="H37" s="23"/>
    </row>
    <row r="38" spans="2:8">
      <c r="B38" s="25">
        <v>21</v>
      </c>
      <c r="C38" s="11" t="s">
        <v>28</v>
      </c>
      <c r="D38" s="26" t="s">
        <v>6</v>
      </c>
      <c r="E38" s="3">
        <v>2</v>
      </c>
      <c r="F38" s="3">
        <v>195</v>
      </c>
      <c r="G38" s="1">
        <f t="shared" si="0"/>
        <v>390</v>
      </c>
      <c r="H38" s="23"/>
    </row>
    <row r="39" spans="2:8">
      <c r="B39" s="25">
        <v>22</v>
      </c>
      <c r="C39" s="10" t="s">
        <v>29</v>
      </c>
      <c r="D39" s="14" t="s">
        <v>6</v>
      </c>
      <c r="E39" s="15">
        <v>10</v>
      </c>
      <c r="F39" s="15">
        <v>195</v>
      </c>
      <c r="G39" s="1">
        <f t="shared" si="0"/>
        <v>1950</v>
      </c>
      <c r="H39" s="23"/>
    </row>
    <row r="40" spans="2:8">
      <c r="B40" s="25">
        <v>23</v>
      </c>
      <c r="C40" s="10" t="s">
        <v>30</v>
      </c>
      <c r="D40" s="14" t="s">
        <v>6</v>
      </c>
      <c r="E40" s="15">
        <v>20</v>
      </c>
      <c r="F40" s="15">
        <v>195</v>
      </c>
      <c r="G40" s="1">
        <f t="shared" si="0"/>
        <v>3900</v>
      </c>
      <c r="H40" s="23"/>
    </row>
    <row r="41" spans="2:8">
      <c r="B41" s="25">
        <v>24</v>
      </c>
      <c r="C41" s="27" t="s">
        <v>31</v>
      </c>
      <c r="D41" s="8" t="s">
        <v>32</v>
      </c>
      <c r="E41" s="4">
        <v>4</v>
      </c>
      <c r="F41" s="4">
        <v>4550</v>
      </c>
      <c r="G41" s="1">
        <f t="shared" si="0"/>
        <v>18200</v>
      </c>
      <c r="H41" s="23"/>
    </row>
    <row r="42" spans="2:8">
      <c r="B42" s="25">
        <v>25</v>
      </c>
      <c r="C42" s="10" t="s">
        <v>33</v>
      </c>
      <c r="D42" s="14" t="s">
        <v>6</v>
      </c>
      <c r="E42" s="15">
        <v>5</v>
      </c>
      <c r="F42" s="15">
        <v>2500</v>
      </c>
      <c r="G42" s="1">
        <f t="shared" si="0"/>
        <v>12500</v>
      </c>
      <c r="H42" s="23"/>
    </row>
    <row r="43" spans="2:8">
      <c r="B43" s="25">
        <v>26</v>
      </c>
      <c r="C43" s="10" t="s">
        <v>34</v>
      </c>
      <c r="D43" s="14" t="s">
        <v>6</v>
      </c>
      <c r="E43" s="15">
        <v>5</v>
      </c>
      <c r="F43" s="15">
        <v>2500</v>
      </c>
      <c r="G43" s="1">
        <f t="shared" si="0"/>
        <v>12500</v>
      </c>
      <c r="H43" s="23"/>
    </row>
    <row r="44" spans="2:8">
      <c r="B44" s="25">
        <v>27</v>
      </c>
      <c r="C44" s="10" t="s">
        <v>35</v>
      </c>
      <c r="D44" s="14" t="s">
        <v>6</v>
      </c>
      <c r="E44" s="15">
        <v>200</v>
      </c>
      <c r="F44" s="15">
        <v>340</v>
      </c>
      <c r="G44" s="1">
        <f t="shared" si="0"/>
        <v>68000</v>
      </c>
      <c r="H44" s="23"/>
    </row>
    <row r="45" spans="2:8">
      <c r="B45" s="25">
        <v>28</v>
      </c>
      <c r="C45" s="10" t="s">
        <v>36</v>
      </c>
      <c r="D45" s="14" t="s">
        <v>18</v>
      </c>
      <c r="E45" s="15">
        <v>3</v>
      </c>
      <c r="F45" s="15">
        <v>10000</v>
      </c>
      <c r="G45" s="1">
        <f t="shared" si="0"/>
        <v>30000</v>
      </c>
      <c r="H45" s="23"/>
    </row>
    <row r="46" spans="2:8" ht="28.5">
      <c r="B46" s="25">
        <v>29</v>
      </c>
      <c r="C46" s="28" t="s">
        <v>37</v>
      </c>
      <c r="D46" s="20" t="s">
        <v>6</v>
      </c>
      <c r="E46" s="19">
        <v>1</v>
      </c>
      <c r="F46" s="15">
        <v>32000</v>
      </c>
      <c r="G46" s="1">
        <f t="shared" si="0"/>
        <v>32000</v>
      </c>
      <c r="H46" s="23"/>
    </row>
    <row r="47" spans="2:8" ht="28.5">
      <c r="B47" s="25">
        <v>30</v>
      </c>
      <c r="C47" s="28" t="s">
        <v>38</v>
      </c>
      <c r="D47" s="20" t="s">
        <v>6</v>
      </c>
      <c r="E47" s="19">
        <v>1</v>
      </c>
      <c r="F47" s="15">
        <v>35000</v>
      </c>
      <c r="G47" s="1">
        <f t="shared" si="0"/>
        <v>35000</v>
      </c>
      <c r="H47" s="23"/>
    </row>
    <row r="48" spans="2:8">
      <c r="B48" s="25">
        <v>31</v>
      </c>
      <c r="C48" s="10" t="s">
        <v>39</v>
      </c>
      <c r="D48" s="14" t="s">
        <v>6</v>
      </c>
      <c r="E48" s="15">
        <v>30</v>
      </c>
      <c r="F48" s="15">
        <v>149.5</v>
      </c>
      <c r="G48" s="1">
        <f t="shared" si="0"/>
        <v>4485</v>
      </c>
      <c r="H48" s="23"/>
    </row>
    <row r="49" spans="2:8" ht="28.5">
      <c r="B49" s="25">
        <v>32</v>
      </c>
      <c r="C49" s="10" t="s">
        <v>40</v>
      </c>
      <c r="D49" s="14" t="s">
        <v>6</v>
      </c>
      <c r="E49" s="15">
        <v>1</v>
      </c>
      <c r="F49" s="15">
        <v>97000</v>
      </c>
      <c r="G49" s="1">
        <f t="shared" si="0"/>
        <v>97000</v>
      </c>
      <c r="H49" s="23"/>
    </row>
    <row r="50" spans="2:8">
      <c r="B50" s="25">
        <v>33</v>
      </c>
      <c r="C50" s="10" t="s">
        <v>41</v>
      </c>
      <c r="D50" s="14" t="s">
        <v>6</v>
      </c>
      <c r="E50" s="15">
        <v>5</v>
      </c>
      <c r="F50" s="15">
        <v>3500</v>
      </c>
      <c r="G50" s="1">
        <f t="shared" si="0"/>
        <v>17500</v>
      </c>
      <c r="H50" s="23"/>
    </row>
    <row r="51" spans="2:8">
      <c r="B51" s="25">
        <v>34</v>
      </c>
      <c r="C51" s="10" t="s">
        <v>42</v>
      </c>
      <c r="D51" s="14" t="s">
        <v>6</v>
      </c>
      <c r="E51" s="15">
        <v>2</v>
      </c>
      <c r="F51" s="15">
        <v>1248</v>
      </c>
      <c r="G51" s="1">
        <f t="shared" si="0"/>
        <v>2496</v>
      </c>
      <c r="H51" s="23"/>
    </row>
    <row r="52" spans="2:8">
      <c r="B52" s="25">
        <v>35</v>
      </c>
      <c r="C52" s="10" t="s">
        <v>43</v>
      </c>
      <c r="D52" s="14" t="s">
        <v>6</v>
      </c>
      <c r="E52" s="15">
        <v>22</v>
      </c>
      <c r="F52" s="15">
        <v>180</v>
      </c>
      <c r="G52" s="1">
        <f t="shared" si="0"/>
        <v>3960</v>
      </c>
      <c r="H52" s="23"/>
    </row>
    <row r="53" spans="2:8">
      <c r="B53" s="25">
        <v>36</v>
      </c>
      <c r="C53" s="10" t="s">
        <v>44</v>
      </c>
      <c r="D53" s="14" t="s">
        <v>6</v>
      </c>
      <c r="E53" s="15">
        <v>2</v>
      </c>
      <c r="F53" s="15">
        <v>180</v>
      </c>
      <c r="G53" s="1">
        <f t="shared" si="0"/>
        <v>360</v>
      </c>
      <c r="H53" s="23"/>
    </row>
    <row r="54" spans="2:8" ht="28.5">
      <c r="B54" s="25">
        <v>37</v>
      </c>
      <c r="C54" s="10" t="s">
        <v>45</v>
      </c>
      <c r="D54" s="14" t="s">
        <v>18</v>
      </c>
      <c r="E54" s="15">
        <v>50</v>
      </c>
      <c r="F54" s="15">
        <v>130</v>
      </c>
      <c r="G54" s="1">
        <f t="shared" si="0"/>
        <v>6500</v>
      </c>
      <c r="H54" s="23"/>
    </row>
    <row r="55" spans="2:8">
      <c r="B55" s="25">
        <v>38</v>
      </c>
      <c r="C55" s="10" t="s">
        <v>46</v>
      </c>
      <c r="D55" s="14" t="s">
        <v>6</v>
      </c>
      <c r="E55" s="15">
        <v>100</v>
      </c>
      <c r="F55" s="15">
        <v>150</v>
      </c>
      <c r="G55" s="1">
        <f t="shared" si="0"/>
        <v>15000</v>
      </c>
      <c r="H55" s="23"/>
    </row>
    <row r="56" spans="2:8">
      <c r="B56" s="25">
        <v>39</v>
      </c>
      <c r="C56" s="10" t="s">
        <v>47</v>
      </c>
      <c r="D56" s="14" t="s">
        <v>6</v>
      </c>
      <c r="E56" s="15">
        <v>100</v>
      </c>
      <c r="F56" s="15">
        <v>150</v>
      </c>
      <c r="G56" s="1">
        <f t="shared" si="0"/>
        <v>15000</v>
      </c>
      <c r="H56" s="23"/>
    </row>
    <row r="57" spans="2:8">
      <c r="B57" s="25">
        <v>40</v>
      </c>
      <c r="C57" s="10" t="s">
        <v>48</v>
      </c>
      <c r="D57" s="14" t="s">
        <v>18</v>
      </c>
      <c r="E57" s="15">
        <v>50</v>
      </c>
      <c r="F57" s="15">
        <v>383.5</v>
      </c>
      <c r="G57" s="1">
        <f t="shared" si="0"/>
        <v>19175</v>
      </c>
      <c r="H57" s="23"/>
    </row>
    <row r="58" spans="2:8">
      <c r="B58" s="25">
        <v>41</v>
      </c>
      <c r="C58" s="10" t="s">
        <v>49</v>
      </c>
      <c r="D58" s="14" t="s">
        <v>18</v>
      </c>
      <c r="E58" s="15">
        <v>50</v>
      </c>
      <c r="F58" s="15">
        <v>350</v>
      </c>
      <c r="G58" s="1">
        <f t="shared" si="0"/>
        <v>17500</v>
      </c>
      <c r="H58" s="23"/>
    </row>
    <row r="59" spans="2:8">
      <c r="B59" s="25">
        <v>42</v>
      </c>
      <c r="C59" s="10" t="s">
        <v>50</v>
      </c>
      <c r="D59" s="14" t="s">
        <v>6</v>
      </c>
      <c r="E59" s="15">
        <v>20</v>
      </c>
      <c r="F59" s="15">
        <v>248</v>
      </c>
      <c r="G59" s="1">
        <f t="shared" si="0"/>
        <v>4960</v>
      </c>
      <c r="H59" s="23"/>
    </row>
    <row r="60" spans="2:8">
      <c r="B60" s="25">
        <v>43</v>
      </c>
      <c r="C60" s="10" t="s">
        <v>51</v>
      </c>
      <c r="D60" s="14" t="s">
        <v>6</v>
      </c>
      <c r="E60" s="15">
        <v>20</v>
      </c>
      <c r="F60" s="15">
        <v>238</v>
      </c>
      <c r="G60" s="1">
        <f t="shared" si="0"/>
        <v>4760</v>
      </c>
      <c r="H60" s="23"/>
    </row>
    <row r="61" spans="2:8">
      <c r="B61" s="25">
        <v>44</v>
      </c>
      <c r="C61" s="10" t="s">
        <v>52</v>
      </c>
      <c r="D61" s="14" t="s">
        <v>6</v>
      </c>
      <c r="E61" s="15">
        <v>20</v>
      </c>
      <c r="F61" s="15">
        <v>238</v>
      </c>
      <c r="G61" s="1">
        <f t="shared" si="0"/>
        <v>4760</v>
      </c>
      <c r="H61" s="23"/>
    </row>
    <row r="62" spans="2:8">
      <c r="B62" s="25">
        <v>45</v>
      </c>
      <c r="C62" s="10" t="s">
        <v>53</v>
      </c>
      <c r="D62" s="14" t="s">
        <v>6</v>
      </c>
      <c r="E62" s="15">
        <v>20</v>
      </c>
      <c r="F62" s="15">
        <v>238</v>
      </c>
      <c r="G62" s="1">
        <f t="shared" si="0"/>
        <v>4760</v>
      </c>
      <c r="H62" s="23"/>
    </row>
    <row r="63" spans="2:8">
      <c r="B63" s="25">
        <v>46</v>
      </c>
      <c r="C63" s="10" t="s">
        <v>54</v>
      </c>
      <c r="D63" s="14" t="s">
        <v>6</v>
      </c>
      <c r="E63" s="15">
        <v>100</v>
      </c>
      <c r="F63" s="15">
        <v>350</v>
      </c>
      <c r="G63" s="1">
        <f t="shared" si="0"/>
        <v>35000</v>
      </c>
      <c r="H63" s="23"/>
    </row>
    <row r="64" spans="2:8">
      <c r="B64" s="25">
        <v>47</v>
      </c>
      <c r="C64" s="10" t="s">
        <v>55</v>
      </c>
      <c r="D64" s="14" t="s">
        <v>6</v>
      </c>
      <c r="E64" s="15">
        <v>20</v>
      </c>
      <c r="F64" s="15">
        <v>350</v>
      </c>
      <c r="G64" s="1">
        <f t="shared" si="0"/>
        <v>7000</v>
      </c>
      <c r="H64" s="23"/>
    </row>
    <row r="65" spans="2:8" ht="28.5">
      <c r="B65" s="25">
        <v>48</v>
      </c>
      <c r="C65" s="29" t="s">
        <v>140</v>
      </c>
      <c r="D65" s="30" t="s">
        <v>6</v>
      </c>
      <c r="E65" s="5">
        <v>20</v>
      </c>
      <c r="F65" s="5">
        <v>22500</v>
      </c>
      <c r="G65" s="1">
        <f t="shared" si="0"/>
        <v>450000</v>
      </c>
      <c r="H65" s="23"/>
    </row>
    <row r="66" spans="2:8">
      <c r="B66" s="25">
        <v>49</v>
      </c>
      <c r="C66" s="28" t="s">
        <v>56</v>
      </c>
      <c r="D66" s="20" t="s">
        <v>6</v>
      </c>
      <c r="E66" s="19">
        <v>5</v>
      </c>
      <c r="F66" s="19">
        <v>700</v>
      </c>
      <c r="G66" s="1">
        <f t="shared" si="0"/>
        <v>3500</v>
      </c>
      <c r="H66" s="23"/>
    </row>
    <row r="67" spans="2:8">
      <c r="B67" s="25">
        <v>50</v>
      </c>
      <c r="C67" s="10" t="s">
        <v>57</v>
      </c>
      <c r="D67" s="14" t="s">
        <v>6</v>
      </c>
      <c r="E67" s="15">
        <v>100</v>
      </c>
      <c r="F67" s="15">
        <v>310</v>
      </c>
      <c r="G67" s="1">
        <f t="shared" si="0"/>
        <v>31000</v>
      </c>
      <c r="H67" s="23"/>
    </row>
    <row r="68" spans="2:8">
      <c r="B68" s="25">
        <v>51</v>
      </c>
      <c r="C68" s="10" t="s">
        <v>58</v>
      </c>
      <c r="D68" s="14" t="s">
        <v>6</v>
      </c>
      <c r="E68" s="15">
        <v>100</v>
      </c>
      <c r="F68" s="15">
        <v>310</v>
      </c>
      <c r="G68" s="1">
        <f t="shared" si="0"/>
        <v>31000</v>
      </c>
      <c r="H68" s="23"/>
    </row>
    <row r="69" spans="2:8">
      <c r="B69" s="25">
        <v>52</v>
      </c>
      <c r="C69" s="11" t="s">
        <v>59</v>
      </c>
      <c r="D69" s="26" t="s">
        <v>6</v>
      </c>
      <c r="E69" s="3">
        <v>2</v>
      </c>
      <c r="F69" s="3">
        <v>12000</v>
      </c>
      <c r="G69" s="1">
        <f t="shared" si="0"/>
        <v>24000</v>
      </c>
      <c r="H69" s="23"/>
    </row>
    <row r="70" spans="2:8">
      <c r="B70" s="25">
        <v>53</v>
      </c>
      <c r="C70" s="10" t="s">
        <v>60</v>
      </c>
      <c r="D70" s="14" t="s">
        <v>6</v>
      </c>
      <c r="E70" s="15">
        <v>7</v>
      </c>
      <c r="F70" s="15">
        <v>6370</v>
      </c>
      <c r="G70" s="1">
        <f t="shared" si="0"/>
        <v>44590</v>
      </c>
      <c r="H70" s="23"/>
    </row>
    <row r="71" spans="2:8" ht="28.5">
      <c r="B71" s="25">
        <v>54</v>
      </c>
      <c r="C71" s="10" t="s">
        <v>61</v>
      </c>
      <c r="D71" s="14" t="s">
        <v>6</v>
      </c>
      <c r="E71" s="15">
        <v>1</v>
      </c>
      <c r="F71" s="15">
        <v>131300</v>
      </c>
      <c r="G71" s="1">
        <f t="shared" si="0"/>
        <v>131300</v>
      </c>
      <c r="H71" s="23"/>
    </row>
    <row r="72" spans="2:8" ht="28.5">
      <c r="B72" s="25">
        <v>55</v>
      </c>
      <c r="C72" s="10" t="s">
        <v>141</v>
      </c>
      <c r="D72" s="14" t="s">
        <v>18</v>
      </c>
      <c r="E72" s="15">
        <v>20</v>
      </c>
      <c r="F72" s="15">
        <v>553.15</v>
      </c>
      <c r="G72" s="1">
        <f t="shared" ref="G72:G134" si="1">E72*F72</f>
        <v>11063</v>
      </c>
      <c r="H72" s="23"/>
    </row>
    <row r="73" spans="2:8">
      <c r="B73" s="25">
        <v>56</v>
      </c>
      <c r="C73" s="27" t="s">
        <v>62</v>
      </c>
      <c r="D73" s="8" t="s">
        <v>63</v>
      </c>
      <c r="E73" s="4">
        <v>3</v>
      </c>
      <c r="F73" s="4">
        <v>85000</v>
      </c>
      <c r="G73" s="1">
        <f t="shared" si="1"/>
        <v>255000</v>
      </c>
      <c r="H73" s="23"/>
    </row>
    <row r="74" spans="2:8" ht="28.5">
      <c r="B74" s="25">
        <v>57</v>
      </c>
      <c r="C74" s="10" t="s">
        <v>64</v>
      </c>
      <c r="D74" s="14" t="s">
        <v>6</v>
      </c>
      <c r="E74" s="15">
        <v>5</v>
      </c>
      <c r="F74" s="15">
        <v>35750</v>
      </c>
      <c r="G74" s="1">
        <f t="shared" si="1"/>
        <v>178750</v>
      </c>
      <c r="H74" s="23"/>
    </row>
    <row r="75" spans="2:8">
      <c r="B75" s="25">
        <v>58</v>
      </c>
      <c r="C75" s="10" t="s">
        <v>65</v>
      </c>
      <c r="D75" s="14" t="s">
        <v>6</v>
      </c>
      <c r="E75" s="15">
        <v>200</v>
      </c>
      <c r="F75" s="15">
        <v>225</v>
      </c>
      <c r="G75" s="1">
        <f t="shared" si="1"/>
        <v>45000</v>
      </c>
      <c r="H75" s="23"/>
    </row>
    <row r="76" spans="2:8">
      <c r="B76" s="25">
        <v>59</v>
      </c>
      <c r="C76" s="22" t="s">
        <v>325</v>
      </c>
      <c r="D76" s="14" t="s">
        <v>6</v>
      </c>
      <c r="E76" s="15">
        <v>200</v>
      </c>
      <c r="F76" s="15">
        <v>550</v>
      </c>
      <c r="G76" s="1">
        <f t="shared" si="1"/>
        <v>110000</v>
      </c>
      <c r="H76" s="23"/>
    </row>
    <row r="77" spans="2:8">
      <c r="B77" s="25">
        <v>60</v>
      </c>
      <c r="C77" s="10" t="s">
        <v>66</v>
      </c>
      <c r="D77" s="14" t="s">
        <v>6</v>
      </c>
      <c r="E77" s="15">
        <v>50</v>
      </c>
      <c r="F77" s="15">
        <v>630.5</v>
      </c>
      <c r="G77" s="1">
        <f t="shared" si="1"/>
        <v>31525</v>
      </c>
      <c r="H77" s="23"/>
    </row>
    <row r="78" spans="2:8" ht="28.5">
      <c r="B78" s="25">
        <v>61</v>
      </c>
      <c r="C78" s="10" t="s">
        <v>67</v>
      </c>
      <c r="D78" s="14" t="s">
        <v>18</v>
      </c>
      <c r="E78" s="15">
        <v>20</v>
      </c>
      <c r="F78" s="15">
        <v>3500</v>
      </c>
      <c r="G78" s="1">
        <f t="shared" si="1"/>
        <v>70000</v>
      </c>
      <c r="H78" s="23"/>
    </row>
    <row r="79" spans="2:8">
      <c r="B79" s="25">
        <v>62</v>
      </c>
      <c r="C79" s="10" t="s">
        <v>68</v>
      </c>
      <c r="D79" s="14" t="s">
        <v>6</v>
      </c>
      <c r="E79" s="15">
        <v>50</v>
      </c>
      <c r="F79" s="15">
        <v>11500</v>
      </c>
      <c r="G79" s="1">
        <f t="shared" si="1"/>
        <v>575000</v>
      </c>
      <c r="H79" s="23"/>
    </row>
    <row r="80" spans="2:8">
      <c r="B80" s="25">
        <v>63</v>
      </c>
      <c r="C80" s="10" t="s">
        <v>69</v>
      </c>
      <c r="D80" s="14" t="s">
        <v>6</v>
      </c>
      <c r="E80" s="15">
        <v>10</v>
      </c>
      <c r="F80" s="15">
        <v>11500</v>
      </c>
      <c r="G80" s="1">
        <f t="shared" si="1"/>
        <v>115000</v>
      </c>
      <c r="H80" s="23"/>
    </row>
    <row r="81" spans="2:8">
      <c r="B81" s="25">
        <v>64</v>
      </c>
      <c r="C81" s="10" t="s">
        <v>70</v>
      </c>
      <c r="D81" s="14" t="s">
        <v>6</v>
      </c>
      <c r="E81" s="15">
        <v>10</v>
      </c>
      <c r="F81" s="15">
        <v>1150.5</v>
      </c>
      <c r="G81" s="1">
        <f t="shared" si="1"/>
        <v>11505</v>
      </c>
      <c r="H81" s="23"/>
    </row>
    <row r="82" spans="2:8">
      <c r="B82" s="25">
        <v>65</v>
      </c>
      <c r="C82" s="10" t="s">
        <v>71</v>
      </c>
      <c r="D82" s="14" t="s">
        <v>18</v>
      </c>
      <c r="E82" s="15">
        <v>50</v>
      </c>
      <c r="F82" s="15">
        <v>290</v>
      </c>
      <c r="G82" s="1">
        <f t="shared" si="1"/>
        <v>14500</v>
      </c>
      <c r="H82" s="23"/>
    </row>
    <row r="83" spans="2:8">
      <c r="B83" s="25">
        <v>66</v>
      </c>
      <c r="C83" s="10" t="s">
        <v>72</v>
      </c>
      <c r="D83" s="14" t="s">
        <v>63</v>
      </c>
      <c r="E83" s="15">
        <v>10</v>
      </c>
      <c r="F83" s="15">
        <v>25000</v>
      </c>
      <c r="G83" s="1">
        <f t="shared" si="1"/>
        <v>250000</v>
      </c>
      <c r="H83" s="23"/>
    </row>
    <row r="84" spans="2:8">
      <c r="B84" s="25">
        <v>67</v>
      </c>
      <c r="C84" s="10" t="s">
        <v>73</v>
      </c>
      <c r="D84" s="14" t="s">
        <v>63</v>
      </c>
      <c r="E84" s="15">
        <v>5</v>
      </c>
      <c r="F84" s="15">
        <v>38000</v>
      </c>
      <c r="G84" s="1">
        <f t="shared" si="1"/>
        <v>190000</v>
      </c>
      <c r="H84" s="23"/>
    </row>
    <row r="85" spans="2:8">
      <c r="B85" s="25">
        <v>68</v>
      </c>
      <c r="C85" s="10" t="s">
        <v>74</v>
      </c>
      <c r="D85" s="14" t="s">
        <v>75</v>
      </c>
      <c r="E85" s="15">
        <v>4000</v>
      </c>
      <c r="F85" s="15">
        <v>80.599999999999994</v>
      </c>
      <c r="G85" s="1">
        <f t="shared" si="1"/>
        <v>322400</v>
      </c>
      <c r="H85" s="23"/>
    </row>
    <row r="86" spans="2:8">
      <c r="B86" s="25">
        <v>69</v>
      </c>
      <c r="C86" s="10" t="s">
        <v>76</v>
      </c>
      <c r="D86" s="14" t="s">
        <v>6</v>
      </c>
      <c r="E86" s="15">
        <v>1000</v>
      </c>
      <c r="F86" s="15">
        <v>10</v>
      </c>
      <c r="G86" s="1">
        <f t="shared" si="1"/>
        <v>10000</v>
      </c>
      <c r="H86" s="23"/>
    </row>
    <row r="87" spans="2:8">
      <c r="B87" s="25">
        <v>70</v>
      </c>
      <c r="C87" s="10" t="s">
        <v>77</v>
      </c>
      <c r="D87" s="14" t="s">
        <v>6</v>
      </c>
      <c r="E87" s="15">
        <v>5</v>
      </c>
      <c r="F87" s="15">
        <v>450</v>
      </c>
      <c r="G87" s="1">
        <f t="shared" si="1"/>
        <v>2250</v>
      </c>
      <c r="H87" s="23"/>
    </row>
    <row r="88" spans="2:8">
      <c r="B88" s="25">
        <v>71</v>
      </c>
      <c r="C88" s="10" t="s">
        <v>78</v>
      </c>
      <c r="D88" s="14" t="s">
        <v>6</v>
      </c>
      <c r="E88" s="15">
        <v>5</v>
      </c>
      <c r="F88" s="15">
        <v>300</v>
      </c>
      <c r="G88" s="1">
        <f t="shared" si="1"/>
        <v>1500</v>
      </c>
      <c r="H88" s="23"/>
    </row>
    <row r="89" spans="2:8">
      <c r="B89" s="25">
        <v>72</v>
      </c>
      <c r="C89" s="10" t="s">
        <v>79</v>
      </c>
      <c r="D89" s="14" t="s">
        <v>75</v>
      </c>
      <c r="E89" s="15">
        <v>50</v>
      </c>
      <c r="F89" s="15">
        <v>790</v>
      </c>
      <c r="G89" s="1">
        <f t="shared" si="1"/>
        <v>39500</v>
      </c>
      <c r="H89" s="23"/>
    </row>
    <row r="90" spans="2:8">
      <c r="B90" s="25">
        <v>73</v>
      </c>
      <c r="C90" s="10" t="s">
        <v>80</v>
      </c>
      <c r="D90" s="14" t="s">
        <v>6</v>
      </c>
      <c r="E90" s="15">
        <v>100</v>
      </c>
      <c r="F90" s="15">
        <v>40</v>
      </c>
      <c r="G90" s="1">
        <f t="shared" si="1"/>
        <v>4000</v>
      </c>
      <c r="H90" s="23"/>
    </row>
    <row r="91" spans="2:8">
      <c r="B91" s="25">
        <v>74</v>
      </c>
      <c r="C91" s="10" t="s">
        <v>81</v>
      </c>
      <c r="D91" s="14" t="s">
        <v>6</v>
      </c>
      <c r="E91" s="15">
        <v>20</v>
      </c>
      <c r="F91" s="15">
        <v>2000</v>
      </c>
      <c r="G91" s="1">
        <f t="shared" si="1"/>
        <v>40000</v>
      </c>
      <c r="H91" s="23"/>
    </row>
    <row r="92" spans="2:8">
      <c r="B92" s="25">
        <v>75</v>
      </c>
      <c r="C92" s="10" t="s">
        <v>82</v>
      </c>
      <c r="D92" s="14" t="s">
        <v>6</v>
      </c>
      <c r="E92" s="15">
        <v>3</v>
      </c>
      <c r="F92" s="15">
        <v>45000</v>
      </c>
      <c r="G92" s="1">
        <f t="shared" si="1"/>
        <v>135000</v>
      </c>
      <c r="H92" s="23"/>
    </row>
    <row r="93" spans="2:8">
      <c r="B93" s="25">
        <v>76</v>
      </c>
      <c r="C93" s="10" t="s">
        <v>83</v>
      </c>
      <c r="D93" s="14" t="s">
        <v>6</v>
      </c>
      <c r="E93" s="15">
        <v>4</v>
      </c>
      <c r="F93" s="15">
        <v>44000</v>
      </c>
      <c r="G93" s="1">
        <f t="shared" si="1"/>
        <v>176000</v>
      </c>
      <c r="H93" s="23"/>
    </row>
    <row r="94" spans="2:8">
      <c r="B94" s="25">
        <v>77</v>
      </c>
      <c r="C94" s="10" t="s">
        <v>84</v>
      </c>
      <c r="D94" s="14" t="s">
        <v>6</v>
      </c>
      <c r="E94" s="15">
        <v>200</v>
      </c>
      <c r="F94" s="15">
        <v>700</v>
      </c>
      <c r="G94" s="1">
        <f t="shared" si="1"/>
        <v>140000</v>
      </c>
      <c r="H94" s="23"/>
    </row>
    <row r="95" spans="2:8">
      <c r="B95" s="25">
        <v>78</v>
      </c>
      <c r="C95" s="11" t="s">
        <v>85</v>
      </c>
      <c r="D95" s="26" t="s">
        <v>6</v>
      </c>
      <c r="E95" s="3">
        <v>5</v>
      </c>
      <c r="F95" s="3">
        <v>1200</v>
      </c>
      <c r="G95" s="1">
        <f t="shared" si="1"/>
        <v>6000</v>
      </c>
      <c r="H95" s="23"/>
    </row>
    <row r="96" spans="2:8">
      <c r="B96" s="25">
        <v>79</v>
      </c>
      <c r="C96" s="10" t="s">
        <v>86</v>
      </c>
      <c r="D96" s="14" t="s">
        <v>6</v>
      </c>
      <c r="E96" s="15">
        <v>50</v>
      </c>
      <c r="F96" s="15">
        <v>310</v>
      </c>
      <c r="G96" s="1">
        <f t="shared" si="1"/>
        <v>15500</v>
      </c>
      <c r="H96" s="23"/>
    </row>
    <row r="97" spans="2:8" ht="28.5">
      <c r="B97" s="25">
        <v>80</v>
      </c>
      <c r="C97" s="10" t="s">
        <v>87</v>
      </c>
      <c r="D97" s="14" t="s">
        <v>6</v>
      </c>
      <c r="E97" s="15">
        <v>20</v>
      </c>
      <c r="F97" s="15">
        <v>8000</v>
      </c>
      <c r="G97" s="1">
        <f t="shared" si="1"/>
        <v>160000</v>
      </c>
      <c r="H97" s="23"/>
    </row>
    <row r="98" spans="2:8" ht="28.5">
      <c r="B98" s="25">
        <v>81</v>
      </c>
      <c r="C98" s="10" t="s">
        <v>88</v>
      </c>
      <c r="D98" s="14" t="s">
        <v>6</v>
      </c>
      <c r="E98" s="15">
        <v>20</v>
      </c>
      <c r="F98" s="15">
        <v>7500</v>
      </c>
      <c r="G98" s="1">
        <f t="shared" si="1"/>
        <v>150000</v>
      </c>
      <c r="H98" s="23"/>
    </row>
    <row r="99" spans="2:8">
      <c r="B99" s="25">
        <v>82</v>
      </c>
      <c r="C99" s="10" t="s">
        <v>89</v>
      </c>
      <c r="D99" s="14" t="s">
        <v>6</v>
      </c>
      <c r="E99" s="15">
        <v>2</v>
      </c>
      <c r="F99" s="15">
        <v>20000</v>
      </c>
      <c r="G99" s="1">
        <f t="shared" si="1"/>
        <v>40000</v>
      </c>
      <c r="H99" s="23"/>
    </row>
    <row r="100" spans="2:8">
      <c r="B100" s="25">
        <v>83</v>
      </c>
      <c r="C100" s="10" t="s">
        <v>90</v>
      </c>
      <c r="D100" s="14" t="s">
        <v>6</v>
      </c>
      <c r="E100" s="15">
        <v>10</v>
      </c>
      <c r="F100" s="15">
        <v>1200</v>
      </c>
      <c r="G100" s="1">
        <f t="shared" si="1"/>
        <v>12000</v>
      </c>
      <c r="H100" s="23"/>
    </row>
    <row r="101" spans="2:8">
      <c r="B101" s="25">
        <v>84</v>
      </c>
      <c r="C101" s="10" t="s">
        <v>91</v>
      </c>
      <c r="D101" s="14" t="s">
        <v>6</v>
      </c>
      <c r="E101" s="15">
        <v>5</v>
      </c>
      <c r="F101" s="15">
        <v>1350</v>
      </c>
      <c r="G101" s="1">
        <f t="shared" si="1"/>
        <v>6750</v>
      </c>
      <c r="H101" s="23"/>
    </row>
    <row r="102" spans="2:8" ht="28.5">
      <c r="B102" s="25">
        <v>85</v>
      </c>
      <c r="C102" s="27" t="s">
        <v>179</v>
      </c>
      <c r="D102" s="8" t="s">
        <v>18</v>
      </c>
      <c r="E102" s="15">
        <v>3</v>
      </c>
      <c r="F102" s="15">
        <v>37000</v>
      </c>
      <c r="G102" s="1">
        <f t="shared" si="1"/>
        <v>111000</v>
      </c>
      <c r="H102" s="23"/>
    </row>
    <row r="103" spans="2:8">
      <c r="B103" s="25">
        <v>86</v>
      </c>
      <c r="C103" s="11" t="s">
        <v>92</v>
      </c>
      <c r="D103" s="26" t="s">
        <v>6</v>
      </c>
      <c r="E103" s="3">
        <v>8</v>
      </c>
      <c r="F103" s="3">
        <v>1100</v>
      </c>
      <c r="G103" s="1">
        <f t="shared" si="1"/>
        <v>8800</v>
      </c>
      <c r="H103" s="23"/>
    </row>
    <row r="104" spans="2:8">
      <c r="B104" s="25">
        <v>87</v>
      </c>
      <c r="C104" s="10" t="s">
        <v>93</v>
      </c>
      <c r="D104" s="14" t="s">
        <v>6</v>
      </c>
      <c r="E104" s="15">
        <v>10</v>
      </c>
      <c r="F104" s="15">
        <v>819</v>
      </c>
      <c r="G104" s="1">
        <f t="shared" si="1"/>
        <v>8190</v>
      </c>
      <c r="H104" s="23"/>
    </row>
    <row r="105" spans="2:8" ht="28.5">
      <c r="B105" s="25">
        <v>88</v>
      </c>
      <c r="C105" s="31" t="s">
        <v>94</v>
      </c>
      <c r="D105" s="14" t="s">
        <v>6</v>
      </c>
      <c r="E105" s="15">
        <v>50</v>
      </c>
      <c r="F105" s="6">
        <v>5500</v>
      </c>
      <c r="G105" s="1">
        <f t="shared" si="1"/>
        <v>275000</v>
      </c>
      <c r="H105" s="23"/>
    </row>
    <row r="106" spans="2:8">
      <c r="B106" s="25">
        <v>89</v>
      </c>
      <c r="C106" s="10" t="s">
        <v>95</v>
      </c>
      <c r="D106" s="14" t="s">
        <v>6</v>
      </c>
      <c r="E106" s="15">
        <v>4</v>
      </c>
      <c r="F106" s="15">
        <v>14500</v>
      </c>
      <c r="G106" s="1">
        <f t="shared" si="1"/>
        <v>58000</v>
      </c>
      <c r="H106" s="23"/>
    </row>
    <row r="107" spans="2:8" ht="28.5">
      <c r="B107" s="25">
        <v>90</v>
      </c>
      <c r="C107" s="10" t="s">
        <v>96</v>
      </c>
      <c r="D107" s="14" t="s">
        <v>97</v>
      </c>
      <c r="E107" s="15">
        <v>14</v>
      </c>
      <c r="F107" s="15">
        <v>28700</v>
      </c>
      <c r="G107" s="1">
        <f t="shared" si="1"/>
        <v>401800</v>
      </c>
      <c r="H107" s="23"/>
    </row>
    <row r="108" spans="2:8">
      <c r="B108" s="25">
        <v>91</v>
      </c>
      <c r="C108" s="10" t="s">
        <v>98</v>
      </c>
      <c r="D108" s="14" t="s">
        <v>6</v>
      </c>
      <c r="E108" s="15">
        <v>10</v>
      </c>
      <c r="F108" s="15">
        <v>24000</v>
      </c>
      <c r="G108" s="1">
        <f t="shared" si="1"/>
        <v>240000</v>
      </c>
      <c r="H108" s="23"/>
    </row>
    <row r="109" spans="2:8" ht="28.5">
      <c r="B109" s="25">
        <v>92</v>
      </c>
      <c r="C109" s="10" t="s">
        <v>99</v>
      </c>
      <c r="D109" s="14" t="s">
        <v>6</v>
      </c>
      <c r="E109" s="15">
        <v>6</v>
      </c>
      <c r="F109" s="15">
        <v>17000</v>
      </c>
      <c r="G109" s="1">
        <f t="shared" si="1"/>
        <v>102000</v>
      </c>
      <c r="H109" s="23"/>
    </row>
    <row r="110" spans="2:8">
      <c r="B110" s="25">
        <v>93</v>
      </c>
      <c r="C110" s="10" t="s">
        <v>100</v>
      </c>
      <c r="D110" s="14" t="s">
        <v>6</v>
      </c>
      <c r="E110" s="15">
        <v>6</v>
      </c>
      <c r="F110" s="15">
        <v>10000</v>
      </c>
      <c r="G110" s="1">
        <f t="shared" si="1"/>
        <v>60000</v>
      </c>
      <c r="H110" s="23"/>
    </row>
    <row r="111" spans="2:8">
      <c r="B111" s="25">
        <v>94</v>
      </c>
      <c r="C111" s="10" t="s">
        <v>101</v>
      </c>
      <c r="D111" s="14" t="s">
        <v>102</v>
      </c>
      <c r="E111" s="15">
        <v>3</v>
      </c>
      <c r="F111" s="15">
        <v>6500</v>
      </c>
      <c r="G111" s="1">
        <f t="shared" si="1"/>
        <v>19500</v>
      </c>
      <c r="H111" s="23"/>
    </row>
    <row r="112" spans="2:8">
      <c r="B112" s="25">
        <v>95</v>
      </c>
      <c r="C112" s="10" t="s">
        <v>103</v>
      </c>
      <c r="D112" s="14" t="s">
        <v>102</v>
      </c>
      <c r="E112" s="15">
        <v>3</v>
      </c>
      <c r="F112" s="15">
        <v>16500</v>
      </c>
      <c r="G112" s="1">
        <f t="shared" si="1"/>
        <v>49500</v>
      </c>
      <c r="H112" s="23"/>
    </row>
    <row r="113" spans="2:8">
      <c r="B113" s="25">
        <v>96</v>
      </c>
      <c r="C113" s="10" t="s">
        <v>104</v>
      </c>
      <c r="D113" s="14" t="s">
        <v>63</v>
      </c>
      <c r="E113" s="15">
        <v>6</v>
      </c>
      <c r="F113" s="15">
        <v>27000</v>
      </c>
      <c r="G113" s="1">
        <f t="shared" si="1"/>
        <v>162000</v>
      </c>
      <c r="H113" s="23"/>
    </row>
    <row r="114" spans="2:8">
      <c r="B114" s="25">
        <v>97</v>
      </c>
      <c r="C114" s="10" t="s">
        <v>105</v>
      </c>
      <c r="D114" s="14" t="s">
        <v>63</v>
      </c>
      <c r="E114" s="15">
        <v>3</v>
      </c>
      <c r="F114" s="15">
        <v>27000</v>
      </c>
      <c r="G114" s="1">
        <f t="shared" si="1"/>
        <v>81000</v>
      </c>
      <c r="H114" s="23"/>
    </row>
    <row r="115" spans="2:8">
      <c r="B115" s="25">
        <v>98</v>
      </c>
      <c r="C115" s="10" t="s">
        <v>106</v>
      </c>
      <c r="D115" s="14" t="s">
        <v>63</v>
      </c>
      <c r="E115" s="15">
        <v>5</v>
      </c>
      <c r="F115" s="15">
        <v>45500</v>
      </c>
      <c r="G115" s="1">
        <f t="shared" si="1"/>
        <v>227500</v>
      </c>
      <c r="H115" s="23"/>
    </row>
    <row r="116" spans="2:8">
      <c r="B116" s="25">
        <v>99</v>
      </c>
      <c r="C116" s="11" t="s">
        <v>107</v>
      </c>
      <c r="D116" s="26" t="s">
        <v>102</v>
      </c>
      <c r="E116" s="3">
        <v>50</v>
      </c>
      <c r="F116" s="3">
        <v>350</v>
      </c>
      <c r="G116" s="1">
        <f t="shared" si="1"/>
        <v>17500</v>
      </c>
      <c r="H116" s="23"/>
    </row>
    <row r="117" spans="2:8">
      <c r="B117" s="25">
        <v>100</v>
      </c>
      <c r="C117" s="10" t="s">
        <v>108</v>
      </c>
      <c r="D117" s="14" t="s">
        <v>6</v>
      </c>
      <c r="E117" s="15">
        <v>3</v>
      </c>
      <c r="F117" s="15">
        <v>27462.5</v>
      </c>
      <c r="G117" s="1">
        <f t="shared" si="1"/>
        <v>82387.5</v>
      </c>
      <c r="H117" s="23"/>
    </row>
    <row r="118" spans="2:8">
      <c r="B118" s="25">
        <v>101</v>
      </c>
      <c r="C118" s="11" t="s">
        <v>109</v>
      </c>
      <c r="D118" s="26" t="s">
        <v>6</v>
      </c>
      <c r="E118" s="3">
        <v>1</v>
      </c>
      <c r="F118" s="3">
        <v>42217.5</v>
      </c>
      <c r="G118" s="1">
        <f t="shared" si="1"/>
        <v>42217.5</v>
      </c>
      <c r="H118" s="23"/>
    </row>
    <row r="119" spans="2:8">
      <c r="B119" s="25">
        <v>102</v>
      </c>
      <c r="C119" s="10" t="s">
        <v>110</v>
      </c>
      <c r="D119" s="14" t="s">
        <v>6</v>
      </c>
      <c r="E119" s="15">
        <v>4000</v>
      </c>
      <c r="F119" s="15">
        <v>45</v>
      </c>
      <c r="G119" s="1">
        <f t="shared" si="1"/>
        <v>180000</v>
      </c>
      <c r="H119" s="23"/>
    </row>
    <row r="120" spans="2:8">
      <c r="B120" s="25">
        <v>103</v>
      </c>
      <c r="C120" s="10" t="s">
        <v>111</v>
      </c>
      <c r="D120" s="14" t="s">
        <v>6</v>
      </c>
      <c r="E120" s="15">
        <v>50</v>
      </c>
      <c r="F120" s="15">
        <v>140</v>
      </c>
      <c r="G120" s="1">
        <f t="shared" si="1"/>
        <v>7000</v>
      </c>
      <c r="H120" s="23"/>
    </row>
    <row r="121" spans="2:8">
      <c r="B121" s="25">
        <v>104</v>
      </c>
      <c r="C121" s="10" t="s">
        <v>112</v>
      </c>
      <c r="D121" s="14" t="s">
        <v>6</v>
      </c>
      <c r="E121" s="15">
        <v>50</v>
      </c>
      <c r="F121" s="15">
        <v>125</v>
      </c>
      <c r="G121" s="1">
        <f t="shared" si="1"/>
        <v>6250</v>
      </c>
      <c r="H121" s="23"/>
    </row>
    <row r="122" spans="2:8">
      <c r="B122" s="25">
        <v>105</v>
      </c>
      <c r="C122" s="10" t="s">
        <v>113</v>
      </c>
      <c r="D122" s="14" t="s">
        <v>6</v>
      </c>
      <c r="E122" s="15">
        <v>50</v>
      </c>
      <c r="F122" s="15">
        <v>125</v>
      </c>
      <c r="G122" s="1">
        <f t="shared" si="1"/>
        <v>6250</v>
      </c>
      <c r="H122" s="23"/>
    </row>
    <row r="123" spans="2:8">
      <c r="B123" s="25">
        <v>106</v>
      </c>
      <c r="C123" s="27" t="s">
        <v>114</v>
      </c>
      <c r="D123" s="14" t="s">
        <v>6</v>
      </c>
      <c r="E123" s="4">
        <v>400</v>
      </c>
      <c r="F123" s="4">
        <v>420</v>
      </c>
      <c r="G123" s="1">
        <f t="shared" si="1"/>
        <v>168000</v>
      </c>
      <c r="H123" s="23"/>
    </row>
    <row r="124" spans="2:8">
      <c r="B124" s="25">
        <v>107</v>
      </c>
      <c r="C124" s="10" t="s">
        <v>115</v>
      </c>
      <c r="D124" s="14" t="s">
        <v>6</v>
      </c>
      <c r="E124" s="15">
        <v>500</v>
      </c>
      <c r="F124" s="15">
        <v>3.5</v>
      </c>
      <c r="G124" s="1">
        <f t="shared" si="1"/>
        <v>1750</v>
      </c>
      <c r="H124" s="23"/>
    </row>
    <row r="125" spans="2:8" ht="28.5">
      <c r="B125" s="25">
        <v>108</v>
      </c>
      <c r="C125" s="10" t="s">
        <v>116</v>
      </c>
      <c r="D125" s="14" t="s">
        <v>6</v>
      </c>
      <c r="E125" s="15">
        <v>2</v>
      </c>
      <c r="F125" s="15">
        <v>20000</v>
      </c>
      <c r="G125" s="1">
        <f t="shared" si="1"/>
        <v>40000</v>
      </c>
      <c r="H125" s="23"/>
    </row>
    <row r="126" spans="2:8">
      <c r="B126" s="25">
        <v>109</v>
      </c>
      <c r="C126" s="10" t="s">
        <v>117</v>
      </c>
      <c r="D126" s="14" t="s">
        <v>6</v>
      </c>
      <c r="E126" s="15">
        <v>5</v>
      </c>
      <c r="F126" s="15">
        <v>975</v>
      </c>
      <c r="G126" s="1">
        <f t="shared" si="1"/>
        <v>4875</v>
      </c>
      <c r="H126" s="23"/>
    </row>
    <row r="127" spans="2:8">
      <c r="B127" s="25">
        <v>110</v>
      </c>
      <c r="C127" s="10" t="s">
        <v>118</v>
      </c>
      <c r="D127" s="14" t="s">
        <v>6</v>
      </c>
      <c r="E127" s="15">
        <v>50</v>
      </c>
      <c r="F127" s="15">
        <v>1027</v>
      </c>
      <c r="G127" s="1">
        <f t="shared" si="1"/>
        <v>51350</v>
      </c>
      <c r="H127" s="23"/>
    </row>
    <row r="128" spans="2:8" ht="28.5">
      <c r="B128" s="25">
        <v>111</v>
      </c>
      <c r="C128" s="10" t="s">
        <v>119</v>
      </c>
      <c r="D128" s="14" t="s">
        <v>6</v>
      </c>
      <c r="E128" s="15">
        <v>20</v>
      </c>
      <c r="F128" s="15">
        <v>2590</v>
      </c>
      <c r="G128" s="1">
        <f t="shared" si="1"/>
        <v>51800</v>
      </c>
      <c r="H128" s="23"/>
    </row>
    <row r="129" spans="2:8">
      <c r="B129" s="25">
        <v>112</v>
      </c>
      <c r="C129" s="10" t="s">
        <v>120</v>
      </c>
      <c r="D129" s="14" t="s">
        <v>63</v>
      </c>
      <c r="E129" s="15">
        <v>10</v>
      </c>
      <c r="F129" s="15">
        <v>3335</v>
      </c>
      <c r="G129" s="1">
        <f t="shared" si="1"/>
        <v>33350</v>
      </c>
      <c r="H129" s="23"/>
    </row>
    <row r="130" spans="2:8">
      <c r="B130" s="25">
        <v>113</v>
      </c>
      <c r="C130" s="10" t="s">
        <v>121</v>
      </c>
      <c r="D130" s="14" t="s">
        <v>6</v>
      </c>
      <c r="E130" s="15">
        <v>2</v>
      </c>
      <c r="F130" s="15">
        <v>9074</v>
      </c>
      <c r="G130" s="1">
        <f t="shared" si="1"/>
        <v>18148</v>
      </c>
      <c r="H130" s="23"/>
    </row>
    <row r="131" spans="2:8">
      <c r="B131" s="25">
        <v>114</v>
      </c>
      <c r="C131" s="10" t="s">
        <v>122</v>
      </c>
      <c r="D131" s="14" t="s">
        <v>6</v>
      </c>
      <c r="E131" s="15">
        <v>5</v>
      </c>
      <c r="F131" s="15">
        <v>8450</v>
      </c>
      <c r="G131" s="1">
        <f t="shared" si="1"/>
        <v>42250</v>
      </c>
      <c r="H131" s="23"/>
    </row>
    <row r="132" spans="2:8">
      <c r="B132" s="25">
        <v>115</v>
      </c>
      <c r="C132" s="10" t="s">
        <v>314</v>
      </c>
      <c r="D132" s="14" t="s">
        <v>318</v>
      </c>
      <c r="E132" s="15">
        <v>120</v>
      </c>
      <c r="F132" s="15">
        <v>1274</v>
      </c>
      <c r="G132" s="1">
        <f t="shared" si="1"/>
        <v>152880</v>
      </c>
      <c r="H132" s="23"/>
    </row>
    <row r="133" spans="2:8">
      <c r="B133" s="25">
        <v>116</v>
      </c>
      <c r="C133" s="10" t="s">
        <v>315</v>
      </c>
      <c r="D133" s="14" t="s">
        <v>318</v>
      </c>
      <c r="E133" s="15">
        <v>120</v>
      </c>
      <c r="F133" s="15">
        <v>650</v>
      </c>
      <c r="G133" s="1">
        <f t="shared" si="1"/>
        <v>78000</v>
      </c>
      <c r="H133" s="23"/>
    </row>
    <row r="134" spans="2:8">
      <c r="B134" s="25">
        <v>117</v>
      </c>
      <c r="C134" s="28" t="s">
        <v>316</v>
      </c>
      <c r="D134" s="14" t="s">
        <v>318</v>
      </c>
      <c r="E134" s="15">
        <v>120</v>
      </c>
      <c r="F134" s="15">
        <v>1200</v>
      </c>
      <c r="G134" s="1">
        <f t="shared" si="1"/>
        <v>144000</v>
      </c>
      <c r="H134" s="23"/>
    </row>
    <row r="135" spans="2:8">
      <c r="B135" s="25">
        <v>118</v>
      </c>
      <c r="C135" s="10" t="s">
        <v>317</v>
      </c>
      <c r="D135" s="14" t="s">
        <v>318</v>
      </c>
      <c r="E135" s="15">
        <v>120</v>
      </c>
      <c r="F135" s="15">
        <v>650</v>
      </c>
      <c r="G135" s="1">
        <f t="shared" ref="G135:G184" si="2">E135*F135</f>
        <v>78000</v>
      </c>
      <c r="H135" s="23"/>
    </row>
    <row r="136" spans="2:8">
      <c r="B136" s="25">
        <v>119</v>
      </c>
      <c r="C136" s="10" t="s">
        <v>123</v>
      </c>
      <c r="D136" s="14" t="s">
        <v>6</v>
      </c>
      <c r="E136" s="15">
        <v>1000</v>
      </c>
      <c r="F136" s="15">
        <v>13.2</v>
      </c>
      <c r="G136" s="1">
        <f t="shared" si="2"/>
        <v>13200</v>
      </c>
      <c r="H136" s="23"/>
    </row>
    <row r="137" spans="2:8">
      <c r="B137" s="25">
        <v>120</v>
      </c>
      <c r="C137" s="10" t="s">
        <v>124</v>
      </c>
      <c r="D137" s="14" t="s">
        <v>6</v>
      </c>
      <c r="E137" s="15">
        <v>6000</v>
      </c>
      <c r="F137" s="15">
        <v>20</v>
      </c>
      <c r="G137" s="1">
        <f t="shared" si="2"/>
        <v>120000</v>
      </c>
      <c r="H137" s="23"/>
    </row>
    <row r="138" spans="2:8">
      <c r="B138" s="25">
        <v>121</v>
      </c>
      <c r="C138" s="10" t="s">
        <v>125</v>
      </c>
      <c r="D138" s="14" t="s">
        <v>6</v>
      </c>
      <c r="E138" s="15">
        <v>5000</v>
      </c>
      <c r="F138" s="15">
        <v>30</v>
      </c>
      <c r="G138" s="1">
        <f t="shared" si="2"/>
        <v>150000</v>
      </c>
      <c r="H138" s="23"/>
    </row>
    <row r="139" spans="2:8">
      <c r="B139" s="25">
        <v>122</v>
      </c>
      <c r="C139" s="10" t="s">
        <v>126</v>
      </c>
      <c r="D139" s="14" t="s">
        <v>6</v>
      </c>
      <c r="E139" s="15">
        <v>200</v>
      </c>
      <c r="F139" s="15">
        <v>77</v>
      </c>
      <c r="G139" s="1">
        <f t="shared" si="2"/>
        <v>15400</v>
      </c>
      <c r="H139" s="23"/>
    </row>
    <row r="140" spans="2:8">
      <c r="B140" s="25">
        <v>123</v>
      </c>
      <c r="C140" s="10" t="s">
        <v>127</v>
      </c>
      <c r="D140" s="14" t="s">
        <v>6</v>
      </c>
      <c r="E140" s="15">
        <v>10000</v>
      </c>
      <c r="F140" s="15">
        <v>15</v>
      </c>
      <c r="G140" s="1">
        <f t="shared" si="2"/>
        <v>150000</v>
      </c>
      <c r="H140" s="23"/>
    </row>
    <row r="141" spans="2:8">
      <c r="B141" s="25">
        <v>124</v>
      </c>
      <c r="C141" s="10" t="s">
        <v>177</v>
      </c>
      <c r="D141" s="14" t="s">
        <v>6</v>
      </c>
      <c r="E141" s="15">
        <v>10</v>
      </c>
      <c r="F141" s="15">
        <v>600</v>
      </c>
      <c r="G141" s="1">
        <f t="shared" si="2"/>
        <v>6000</v>
      </c>
      <c r="H141" s="23"/>
    </row>
    <row r="142" spans="2:8">
      <c r="B142" s="25">
        <v>125</v>
      </c>
      <c r="C142" s="10" t="s">
        <v>128</v>
      </c>
      <c r="D142" s="14" t="s">
        <v>6</v>
      </c>
      <c r="E142" s="15">
        <v>1000</v>
      </c>
      <c r="F142" s="15">
        <v>24</v>
      </c>
      <c r="G142" s="1">
        <f t="shared" si="2"/>
        <v>24000</v>
      </c>
      <c r="H142" s="23"/>
    </row>
    <row r="143" spans="2:8">
      <c r="B143" s="25">
        <v>126</v>
      </c>
      <c r="C143" s="10" t="s">
        <v>129</v>
      </c>
      <c r="D143" s="14" t="s">
        <v>18</v>
      </c>
      <c r="E143" s="15">
        <v>200</v>
      </c>
      <c r="F143" s="15">
        <v>35</v>
      </c>
      <c r="G143" s="1">
        <f t="shared" si="2"/>
        <v>7000</v>
      </c>
      <c r="H143" s="23"/>
    </row>
    <row r="144" spans="2:8">
      <c r="B144" s="25">
        <v>127</v>
      </c>
      <c r="C144" s="10" t="s">
        <v>130</v>
      </c>
      <c r="D144" s="14" t="s">
        <v>6</v>
      </c>
      <c r="E144" s="15">
        <v>10</v>
      </c>
      <c r="F144" s="15">
        <v>9900</v>
      </c>
      <c r="G144" s="1">
        <f t="shared" si="2"/>
        <v>99000</v>
      </c>
      <c r="H144" s="23"/>
    </row>
    <row r="145" spans="2:8">
      <c r="B145" s="25">
        <v>128</v>
      </c>
      <c r="C145" s="10" t="s">
        <v>131</v>
      </c>
      <c r="D145" s="14" t="s">
        <v>6</v>
      </c>
      <c r="E145" s="15">
        <v>100</v>
      </c>
      <c r="F145" s="15">
        <v>950</v>
      </c>
      <c r="G145" s="1">
        <f t="shared" si="2"/>
        <v>95000</v>
      </c>
      <c r="H145" s="23"/>
    </row>
    <row r="146" spans="2:8">
      <c r="B146" s="25">
        <v>129</v>
      </c>
      <c r="C146" s="10" t="s">
        <v>132</v>
      </c>
      <c r="D146" s="14" t="s">
        <v>6</v>
      </c>
      <c r="E146" s="15">
        <v>32</v>
      </c>
      <c r="F146" s="15">
        <v>350</v>
      </c>
      <c r="G146" s="1">
        <f t="shared" si="2"/>
        <v>11200</v>
      </c>
      <c r="H146" s="23"/>
    </row>
    <row r="147" spans="2:8">
      <c r="B147" s="25">
        <v>130</v>
      </c>
      <c r="C147" s="10" t="s">
        <v>133</v>
      </c>
      <c r="D147" s="14" t="s">
        <v>18</v>
      </c>
      <c r="E147" s="15">
        <v>30</v>
      </c>
      <c r="F147" s="15">
        <v>350</v>
      </c>
      <c r="G147" s="1">
        <f t="shared" si="2"/>
        <v>10500</v>
      </c>
      <c r="H147" s="23"/>
    </row>
    <row r="148" spans="2:8">
      <c r="B148" s="25">
        <v>131</v>
      </c>
      <c r="C148" s="10" t="s">
        <v>134</v>
      </c>
      <c r="D148" s="14" t="s">
        <v>6</v>
      </c>
      <c r="E148" s="15">
        <v>10</v>
      </c>
      <c r="F148" s="15">
        <v>350</v>
      </c>
      <c r="G148" s="1">
        <f t="shared" si="2"/>
        <v>3500</v>
      </c>
      <c r="H148" s="23"/>
    </row>
    <row r="149" spans="2:8">
      <c r="B149" s="25">
        <v>132</v>
      </c>
      <c r="C149" s="10" t="s">
        <v>135</v>
      </c>
      <c r="D149" s="14" t="s">
        <v>6</v>
      </c>
      <c r="E149" s="15">
        <v>20</v>
      </c>
      <c r="F149" s="15">
        <v>350</v>
      </c>
      <c r="G149" s="1">
        <f t="shared" si="2"/>
        <v>7000</v>
      </c>
      <c r="H149" s="23"/>
    </row>
    <row r="150" spans="2:8">
      <c r="B150" s="25">
        <v>133</v>
      </c>
      <c r="C150" s="10" t="s">
        <v>136</v>
      </c>
      <c r="D150" s="14" t="s">
        <v>6</v>
      </c>
      <c r="E150" s="15">
        <v>30</v>
      </c>
      <c r="F150" s="15">
        <v>350</v>
      </c>
      <c r="G150" s="1">
        <f t="shared" si="2"/>
        <v>10500</v>
      </c>
      <c r="H150" s="23"/>
    </row>
    <row r="151" spans="2:8">
      <c r="B151" s="25">
        <v>134</v>
      </c>
      <c r="C151" s="10" t="s">
        <v>137</v>
      </c>
      <c r="D151" s="14" t="s">
        <v>6</v>
      </c>
      <c r="E151" s="15">
        <v>5</v>
      </c>
      <c r="F151" s="15">
        <v>9500</v>
      </c>
      <c r="G151" s="1">
        <f t="shared" si="2"/>
        <v>47500</v>
      </c>
      <c r="H151" s="23"/>
    </row>
    <row r="152" spans="2:8">
      <c r="B152" s="25">
        <v>135</v>
      </c>
      <c r="C152" s="10" t="s">
        <v>138</v>
      </c>
      <c r="D152" s="14" t="s">
        <v>6</v>
      </c>
      <c r="E152" s="15">
        <v>10</v>
      </c>
      <c r="F152" s="15">
        <v>2500</v>
      </c>
      <c r="G152" s="1">
        <f t="shared" si="2"/>
        <v>25000</v>
      </c>
      <c r="H152" s="23"/>
    </row>
    <row r="153" spans="2:8">
      <c r="B153" s="25">
        <v>136</v>
      </c>
      <c r="C153" s="10" t="s">
        <v>139</v>
      </c>
      <c r="D153" s="14" t="s">
        <v>6</v>
      </c>
      <c r="E153" s="15">
        <v>1</v>
      </c>
      <c r="F153" s="15">
        <v>3100</v>
      </c>
      <c r="G153" s="1">
        <f t="shared" si="2"/>
        <v>3100</v>
      </c>
      <c r="H153" s="23"/>
    </row>
    <row r="154" spans="2:8" ht="28.5">
      <c r="B154" s="25">
        <v>137</v>
      </c>
      <c r="C154" s="11" t="s">
        <v>142</v>
      </c>
      <c r="D154" s="26" t="s">
        <v>6</v>
      </c>
      <c r="E154" s="3">
        <v>1</v>
      </c>
      <c r="F154" s="3">
        <v>24000</v>
      </c>
      <c r="G154" s="1">
        <f t="shared" si="2"/>
        <v>24000</v>
      </c>
      <c r="H154" s="23"/>
    </row>
    <row r="155" spans="2:8" ht="28.5">
      <c r="B155" s="25">
        <v>138</v>
      </c>
      <c r="C155" s="11" t="s">
        <v>143</v>
      </c>
      <c r="D155" s="32" t="s">
        <v>6</v>
      </c>
      <c r="E155" s="33">
        <v>1</v>
      </c>
      <c r="F155" s="33">
        <v>6500</v>
      </c>
      <c r="G155" s="1">
        <f t="shared" si="2"/>
        <v>6500</v>
      </c>
      <c r="H155" s="23"/>
    </row>
    <row r="156" spans="2:8">
      <c r="B156" s="25">
        <v>139</v>
      </c>
      <c r="C156" s="11" t="s">
        <v>144</v>
      </c>
      <c r="D156" s="32" t="s">
        <v>6</v>
      </c>
      <c r="E156" s="33">
        <v>1</v>
      </c>
      <c r="F156" s="33">
        <v>9000</v>
      </c>
      <c r="G156" s="1">
        <f t="shared" si="2"/>
        <v>9000</v>
      </c>
      <c r="H156" s="23"/>
    </row>
    <row r="157" spans="2:8" ht="28.5">
      <c r="B157" s="25">
        <v>140</v>
      </c>
      <c r="C157" s="11" t="s">
        <v>145</v>
      </c>
      <c r="D157" s="26" t="s">
        <v>6</v>
      </c>
      <c r="E157" s="3">
        <v>1</v>
      </c>
      <c r="F157" s="3">
        <v>5500</v>
      </c>
      <c r="G157" s="1">
        <f t="shared" si="2"/>
        <v>5500</v>
      </c>
      <c r="H157" s="23"/>
    </row>
    <row r="158" spans="2:8" ht="28.5">
      <c r="B158" s="25">
        <v>141</v>
      </c>
      <c r="C158" s="11" t="s">
        <v>146</v>
      </c>
      <c r="D158" s="32" t="s">
        <v>6</v>
      </c>
      <c r="E158" s="33">
        <v>1</v>
      </c>
      <c r="F158" s="33">
        <v>8500</v>
      </c>
      <c r="G158" s="1">
        <f t="shared" si="2"/>
        <v>8500</v>
      </c>
      <c r="H158" s="23"/>
    </row>
    <row r="159" spans="2:8" ht="24" customHeight="1">
      <c r="B159" s="25">
        <v>142</v>
      </c>
      <c r="C159" s="11" t="s">
        <v>147</v>
      </c>
      <c r="D159" s="32" t="s">
        <v>6</v>
      </c>
      <c r="E159" s="33">
        <v>1</v>
      </c>
      <c r="F159" s="33">
        <v>5000</v>
      </c>
      <c r="G159" s="1">
        <f t="shared" si="2"/>
        <v>5000</v>
      </c>
      <c r="H159" s="23"/>
    </row>
    <row r="160" spans="2:8" ht="34.5" customHeight="1">
      <c r="B160" s="25">
        <v>143</v>
      </c>
      <c r="C160" s="11" t="s">
        <v>148</v>
      </c>
      <c r="D160" s="32" t="s">
        <v>6</v>
      </c>
      <c r="E160" s="33">
        <v>1</v>
      </c>
      <c r="F160" s="33">
        <v>6500</v>
      </c>
      <c r="G160" s="1">
        <f t="shared" si="2"/>
        <v>6500</v>
      </c>
      <c r="H160" s="23"/>
    </row>
    <row r="161" spans="2:8" ht="28.5">
      <c r="B161" s="25">
        <v>144</v>
      </c>
      <c r="C161" s="11" t="s">
        <v>149</v>
      </c>
      <c r="D161" s="32" t="s">
        <v>6</v>
      </c>
      <c r="E161" s="33">
        <v>1</v>
      </c>
      <c r="F161" s="33">
        <v>5000</v>
      </c>
      <c r="G161" s="1">
        <f t="shared" si="2"/>
        <v>5000</v>
      </c>
      <c r="H161" s="23"/>
    </row>
    <row r="162" spans="2:8" ht="28.5">
      <c r="B162" s="25">
        <v>145</v>
      </c>
      <c r="C162" s="11" t="s">
        <v>150</v>
      </c>
      <c r="D162" s="32" t="s">
        <v>6</v>
      </c>
      <c r="E162" s="33">
        <v>1</v>
      </c>
      <c r="F162" s="33">
        <v>5000</v>
      </c>
      <c r="G162" s="1">
        <f t="shared" si="2"/>
        <v>5000</v>
      </c>
      <c r="H162" s="23"/>
    </row>
    <row r="163" spans="2:8" ht="28.5">
      <c r="B163" s="25">
        <v>146</v>
      </c>
      <c r="C163" s="11" t="s">
        <v>151</v>
      </c>
      <c r="D163" s="32" t="s">
        <v>6</v>
      </c>
      <c r="E163" s="33">
        <v>1</v>
      </c>
      <c r="F163" s="33">
        <v>5000</v>
      </c>
      <c r="G163" s="1">
        <f t="shared" si="2"/>
        <v>5000</v>
      </c>
      <c r="H163" s="23"/>
    </row>
    <row r="164" spans="2:8" ht="28.5">
      <c r="B164" s="25">
        <v>147</v>
      </c>
      <c r="C164" s="11" t="s">
        <v>152</v>
      </c>
      <c r="D164" s="32" t="s">
        <v>153</v>
      </c>
      <c r="E164" s="33">
        <v>1</v>
      </c>
      <c r="F164" s="33">
        <v>15000</v>
      </c>
      <c r="G164" s="1">
        <f t="shared" si="2"/>
        <v>15000</v>
      </c>
      <c r="H164" s="23"/>
    </row>
    <row r="165" spans="2:8" ht="42.75">
      <c r="B165" s="25">
        <v>148</v>
      </c>
      <c r="C165" s="11" t="s">
        <v>154</v>
      </c>
      <c r="D165" s="32" t="s">
        <v>153</v>
      </c>
      <c r="E165" s="33">
        <v>1</v>
      </c>
      <c r="F165" s="33">
        <v>9000</v>
      </c>
      <c r="G165" s="1">
        <f t="shared" si="2"/>
        <v>9000</v>
      </c>
      <c r="H165" s="23"/>
    </row>
    <row r="166" spans="2:8" ht="33" customHeight="1">
      <c r="B166" s="25">
        <v>149</v>
      </c>
      <c r="C166" s="11" t="s">
        <v>155</v>
      </c>
      <c r="D166" s="32" t="s">
        <v>6</v>
      </c>
      <c r="E166" s="33">
        <v>1</v>
      </c>
      <c r="F166" s="33">
        <v>9000</v>
      </c>
      <c r="G166" s="1">
        <f t="shared" si="2"/>
        <v>9000</v>
      </c>
      <c r="H166" s="23"/>
    </row>
    <row r="167" spans="2:8" ht="33" customHeight="1">
      <c r="B167" s="25">
        <v>150</v>
      </c>
      <c r="C167" s="11" t="s">
        <v>156</v>
      </c>
      <c r="D167" s="32" t="s">
        <v>6</v>
      </c>
      <c r="E167" s="33">
        <v>1</v>
      </c>
      <c r="F167" s="33">
        <v>9000</v>
      </c>
      <c r="G167" s="1">
        <f t="shared" si="2"/>
        <v>9000</v>
      </c>
      <c r="H167" s="23"/>
    </row>
    <row r="168" spans="2:8" ht="28.5">
      <c r="B168" s="25">
        <v>151</v>
      </c>
      <c r="C168" s="10" t="s">
        <v>157</v>
      </c>
      <c r="D168" s="14" t="s">
        <v>6</v>
      </c>
      <c r="E168" s="15">
        <v>2</v>
      </c>
      <c r="F168" s="15">
        <v>110</v>
      </c>
      <c r="G168" s="1">
        <f t="shared" si="2"/>
        <v>220</v>
      </c>
      <c r="H168" s="23"/>
    </row>
    <row r="169" spans="2:8">
      <c r="B169" s="25">
        <v>152</v>
      </c>
      <c r="C169" s="10" t="s">
        <v>158</v>
      </c>
      <c r="D169" s="14"/>
      <c r="E169" s="15">
        <v>100</v>
      </c>
      <c r="F169" s="15">
        <v>650</v>
      </c>
      <c r="G169" s="1">
        <f t="shared" si="2"/>
        <v>65000</v>
      </c>
      <c r="H169" s="23"/>
    </row>
    <row r="170" spans="2:8">
      <c r="B170" s="25">
        <v>153</v>
      </c>
      <c r="C170" s="10" t="s">
        <v>159</v>
      </c>
      <c r="D170" s="14" t="s">
        <v>6</v>
      </c>
      <c r="E170" s="15">
        <v>100</v>
      </c>
      <c r="F170" s="15">
        <v>600</v>
      </c>
      <c r="G170" s="1">
        <f t="shared" si="2"/>
        <v>60000</v>
      </c>
      <c r="H170" s="23"/>
    </row>
    <row r="171" spans="2:8">
      <c r="B171" s="25">
        <v>154</v>
      </c>
      <c r="C171" s="10" t="s">
        <v>160</v>
      </c>
      <c r="D171" s="14" t="s">
        <v>6</v>
      </c>
      <c r="E171" s="15">
        <v>100</v>
      </c>
      <c r="F171" s="15">
        <v>500</v>
      </c>
      <c r="G171" s="1">
        <f t="shared" si="2"/>
        <v>50000</v>
      </c>
      <c r="H171" s="23"/>
    </row>
    <row r="172" spans="2:8">
      <c r="B172" s="25">
        <v>155</v>
      </c>
      <c r="C172" s="10" t="s">
        <v>161</v>
      </c>
      <c r="D172" s="14" t="s">
        <v>6</v>
      </c>
      <c r="E172" s="15">
        <v>100</v>
      </c>
      <c r="F172" s="15">
        <v>650</v>
      </c>
      <c r="G172" s="1">
        <f t="shared" si="2"/>
        <v>65000</v>
      </c>
      <c r="H172" s="23"/>
    </row>
    <row r="173" spans="2:8">
      <c r="B173" s="25">
        <v>156</v>
      </c>
      <c r="C173" s="10" t="s">
        <v>162</v>
      </c>
      <c r="D173" s="14" t="s">
        <v>18</v>
      </c>
      <c r="E173" s="15">
        <v>100</v>
      </c>
      <c r="F173" s="15">
        <v>600</v>
      </c>
      <c r="G173" s="1">
        <f t="shared" si="2"/>
        <v>60000</v>
      </c>
      <c r="H173" s="23"/>
    </row>
    <row r="174" spans="2:8">
      <c r="B174" s="25">
        <v>157</v>
      </c>
      <c r="C174" s="10" t="s">
        <v>163</v>
      </c>
      <c r="D174" s="14" t="s">
        <v>18</v>
      </c>
      <c r="E174" s="15">
        <v>100</v>
      </c>
      <c r="F174" s="15">
        <v>600</v>
      </c>
      <c r="G174" s="1">
        <f t="shared" si="2"/>
        <v>60000</v>
      </c>
      <c r="H174" s="23"/>
    </row>
    <row r="175" spans="2:8">
      <c r="B175" s="25">
        <v>158</v>
      </c>
      <c r="C175" s="10" t="s">
        <v>164</v>
      </c>
      <c r="D175" s="14" t="s">
        <v>6</v>
      </c>
      <c r="E175" s="15">
        <v>10</v>
      </c>
      <c r="F175" s="15">
        <v>4000</v>
      </c>
      <c r="G175" s="1">
        <f t="shared" si="2"/>
        <v>40000</v>
      </c>
      <c r="H175" s="23"/>
    </row>
    <row r="176" spans="2:8">
      <c r="B176" s="25">
        <v>159</v>
      </c>
      <c r="C176" s="10" t="s">
        <v>165</v>
      </c>
      <c r="D176" s="14" t="s">
        <v>6</v>
      </c>
      <c r="E176" s="15">
        <v>50</v>
      </c>
      <c r="F176" s="15">
        <v>350</v>
      </c>
      <c r="G176" s="1">
        <f t="shared" si="2"/>
        <v>17500</v>
      </c>
      <c r="H176" s="23"/>
    </row>
    <row r="177" spans="2:8" ht="28.5">
      <c r="B177" s="25">
        <v>160</v>
      </c>
      <c r="C177" s="10" t="s">
        <v>166</v>
      </c>
      <c r="D177" s="14" t="s">
        <v>63</v>
      </c>
      <c r="E177" s="15">
        <v>5</v>
      </c>
      <c r="F177" s="15">
        <v>22000</v>
      </c>
      <c r="G177" s="1">
        <f t="shared" si="2"/>
        <v>110000</v>
      </c>
      <c r="H177" s="23"/>
    </row>
    <row r="178" spans="2:8" ht="35.25" customHeight="1">
      <c r="B178" s="25">
        <v>161</v>
      </c>
      <c r="C178" s="10" t="s">
        <v>167</v>
      </c>
      <c r="D178" s="14" t="s">
        <v>6</v>
      </c>
      <c r="E178" s="15">
        <v>2</v>
      </c>
      <c r="F178" s="15">
        <v>380000</v>
      </c>
      <c r="G178" s="1">
        <f t="shared" si="2"/>
        <v>760000</v>
      </c>
      <c r="H178" s="23"/>
    </row>
    <row r="179" spans="2:8">
      <c r="B179" s="25">
        <v>162</v>
      </c>
      <c r="C179" s="10" t="s">
        <v>168</v>
      </c>
      <c r="D179" s="14" t="s">
        <v>63</v>
      </c>
      <c r="E179" s="15">
        <v>15</v>
      </c>
      <c r="F179" s="15">
        <v>3500</v>
      </c>
      <c r="G179" s="1">
        <f t="shared" si="2"/>
        <v>52500</v>
      </c>
      <c r="H179" s="23"/>
    </row>
    <row r="180" spans="2:8">
      <c r="B180" s="25">
        <v>163</v>
      </c>
      <c r="C180" s="10" t="s">
        <v>169</v>
      </c>
      <c r="D180" s="14" t="s">
        <v>63</v>
      </c>
      <c r="E180" s="15">
        <v>10</v>
      </c>
      <c r="F180" s="15">
        <v>3500</v>
      </c>
      <c r="G180" s="1">
        <f t="shared" si="2"/>
        <v>35000</v>
      </c>
      <c r="H180" s="23"/>
    </row>
    <row r="181" spans="2:8" ht="28.5">
      <c r="B181" s="25">
        <v>164</v>
      </c>
      <c r="C181" s="11" t="s">
        <v>170</v>
      </c>
      <c r="D181" s="26" t="s">
        <v>63</v>
      </c>
      <c r="E181" s="3">
        <v>2</v>
      </c>
      <c r="F181" s="3">
        <v>39000</v>
      </c>
      <c r="G181" s="1">
        <f t="shared" si="2"/>
        <v>78000</v>
      </c>
      <c r="H181" s="23"/>
    </row>
    <row r="182" spans="2:8">
      <c r="B182" s="25">
        <v>165</v>
      </c>
      <c r="C182" s="10" t="s">
        <v>171</v>
      </c>
      <c r="D182" s="14" t="s">
        <v>63</v>
      </c>
      <c r="E182" s="15">
        <v>20</v>
      </c>
      <c r="F182" s="15">
        <v>11100</v>
      </c>
      <c r="G182" s="1">
        <f t="shared" si="2"/>
        <v>222000</v>
      </c>
      <c r="H182" s="23"/>
    </row>
    <row r="183" spans="2:8" ht="42.75">
      <c r="B183" s="25">
        <v>166</v>
      </c>
      <c r="C183" s="10" t="s">
        <v>172</v>
      </c>
      <c r="D183" s="14" t="s">
        <v>6</v>
      </c>
      <c r="E183" s="15">
        <v>100</v>
      </c>
      <c r="F183" s="15">
        <v>24700</v>
      </c>
      <c r="G183" s="1">
        <f t="shared" si="2"/>
        <v>2470000</v>
      </c>
      <c r="H183" s="23"/>
    </row>
    <row r="184" spans="2:8">
      <c r="B184" s="25">
        <v>167</v>
      </c>
      <c r="C184" s="10" t="s">
        <v>173</v>
      </c>
      <c r="D184" s="14" t="s">
        <v>6</v>
      </c>
      <c r="E184" s="15">
        <v>100</v>
      </c>
      <c r="F184" s="15">
        <v>3500</v>
      </c>
      <c r="G184" s="1">
        <f t="shared" si="2"/>
        <v>350000</v>
      </c>
      <c r="H184" s="23"/>
    </row>
    <row r="185" spans="2:8">
      <c r="B185" s="130">
        <v>168</v>
      </c>
      <c r="C185" s="34" t="s">
        <v>174</v>
      </c>
      <c r="D185" s="132" t="s">
        <v>18</v>
      </c>
      <c r="E185" s="134">
        <v>5</v>
      </c>
      <c r="F185" s="134">
        <v>350</v>
      </c>
      <c r="G185" s="134">
        <f>E185*F185</f>
        <v>1750</v>
      </c>
      <c r="H185" s="23"/>
    </row>
    <row r="186" spans="2:8" ht="4.5" customHeight="1">
      <c r="B186" s="131"/>
      <c r="C186" s="35"/>
      <c r="D186" s="133"/>
      <c r="E186" s="135"/>
      <c r="F186" s="135"/>
      <c r="G186" s="135"/>
      <c r="H186" s="23"/>
    </row>
    <row r="187" spans="2:8">
      <c r="B187" s="25">
        <v>169</v>
      </c>
      <c r="C187" s="10" t="s">
        <v>175</v>
      </c>
      <c r="D187" s="14" t="s">
        <v>6</v>
      </c>
      <c r="E187" s="15">
        <v>2000</v>
      </c>
      <c r="F187" s="15">
        <v>40</v>
      </c>
      <c r="G187" s="19">
        <f t="shared" ref="G187" si="3">E187*F187</f>
        <v>80000</v>
      </c>
      <c r="H187" s="23"/>
    </row>
    <row r="188" spans="2:8">
      <c r="B188" s="25">
        <v>170</v>
      </c>
      <c r="C188" s="10" t="s">
        <v>176</v>
      </c>
      <c r="D188" s="14" t="s">
        <v>6</v>
      </c>
      <c r="E188" s="15">
        <v>2</v>
      </c>
      <c r="F188" s="15">
        <v>55000</v>
      </c>
      <c r="G188" s="19">
        <v>110000</v>
      </c>
      <c r="H188" s="23"/>
    </row>
    <row r="189" spans="2:8" ht="30.75" customHeight="1">
      <c r="B189" s="25">
        <v>171</v>
      </c>
      <c r="C189" s="36" t="s">
        <v>178</v>
      </c>
      <c r="D189" s="9" t="s">
        <v>6</v>
      </c>
      <c r="E189" s="7">
        <v>10</v>
      </c>
      <c r="F189" s="7">
        <v>6500</v>
      </c>
      <c r="G189" s="19">
        <f t="shared" ref="G189" si="4">E189*F189</f>
        <v>65000</v>
      </c>
      <c r="H189" s="23"/>
    </row>
    <row r="190" spans="2:8" ht="57">
      <c r="B190" s="25">
        <v>172</v>
      </c>
      <c r="C190" s="44" t="s">
        <v>301</v>
      </c>
      <c r="D190" s="17" t="s">
        <v>302</v>
      </c>
      <c r="E190" s="18">
        <v>1</v>
      </c>
      <c r="F190" s="18">
        <v>103418</v>
      </c>
      <c r="G190" s="1">
        <f>E190*F190</f>
        <v>103418</v>
      </c>
      <c r="H190" s="23"/>
    </row>
    <row r="191" spans="2:8" ht="57">
      <c r="B191" s="25">
        <v>173</v>
      </c>
      <c r="C191" s="44" t="s">
        <v>303</v>
      </c>
      <c r="D191" s="17" t="s">
        <v>302</v>
      </c>
      <c r="E191" s="18">
        <v>2</v>
      </c>
      <c r="F191" s="18">
        <v>320000</v>
      </c>
      <c r="G191" s="1">
        <f>E191*F191</f>
        <v>640000</v>
      </c>
      <c r="H191" s="23"/>
    </row>
    <row r="192" spans="2:8" ht="42.75">
      <c r="B192" s="25">
        <v>174</v>
      </c>
      <c r="C192" s="44" t="s">
        <v>304</v>
      </c>
      <c r="D192" s="17" t="s">
        <v>302</v>
      </c>
      <c r="E192" s="18">
        <v>1</v>
      </c>
      <c r="F192" s="18" t="s">
        <v>305</v>
      </c>
      <c r="G192" s="1">
        <v>582780</v>
      </c>
      <c r="H192" s="23"/>
    </row>
    <row r="193" spans="2:9" ht="49.5" customHeight="1">
      <c r="B193" s="25">
        <v>175</v>
      </c>
      <c r="C193" s="44" t="s">
        <v>306</v>
      </c>
      <c r="D193" s="17" t="s">
        <v>302</v>
      </c>
      <c r="E193" s="18">
        <v>1</v>
      </c>
      <c r="F193" s="16">
        <v>36424</v>
      </c>
      <c r="G193" s="1">
        <f>E193*F193</f>
        <v>36424</v>
      </c>
      <c r="H193" s="23"/>
    </row>
    <row r="194" spans="2:9" ht="34.5" customHeight="1">
      <c r="B194" s="25">
        <v>176</v>
      </c>
      <c r="C194" s="44" t="s">
        <v>307</v>
      </c>
      <c r="D194" s="17" t="s">
        <v>302</v>
      </c>
      <c r="E194" s="18">
        <v>1</v>
      </c>
      <c r="F194" s="18">
        <v>46200</v>
      </c>
      <c r="G194" s="1">
        <f t="shared" ref="G194:G257" si="5">E194*F194</f>
        <v>46200</v>
      </c>
      <c r="H194" s="23"/>
    </row>
    <row r="195" spans="2:9" ht="28.5">
      <c r="B195" s="25">
        <v>177</v>
      </c>
      <c r="C195" s="44" t="s">
        <v>308</v>
      </c>
      <c r="D195" s="17" t="s">
        <v>302</v>
      </c>
      <c r="E195" s="18">
        <v>5</v>
      </c>
      <c r="F195" s="16">
        <v>12400</v>
      </c>
      <c r="G195" s="1">
        <f t="shared" si="5"/>
        <v>62000</v>
      </c>
      <c r="H195" s="23"/>
    </row>
    <row r="196" spans="2:9" ht="58.5" customHeight="1">
      <c r="B196" s="25">
        <v>178</v>
      </c>
      <c r="C196" s="44" t="s">
        <v>180</v>
      </c>
      <c r="D196" s="17" t="s">
        <v>222</v>
      </c>
      <c r="E196" s="18">
        <v>2</v>
      </c>
      <c r="F196" s="16">
        <v>97797</v>
      </c>
      <c r="G196" s="1">
        <f t="shared" si="5"/>
        <v>195594</v>
      </c>
      <c r="H196" s="23"/>
    </row>
    <row r="197" spans="2:9" ht="57">
      <c r="B197" s="25">
        <v>179</v>
      </c>
      <c r="C197" s="44" t="s">
        <v>181</v>
      </c>
      <c r="D197" s="17" t="s">
        <v>222</v>
      </c>
      <c r="E197" s="18">
        <v>2</v>
      </c>
      <c r="F197" s="16">
        <v>97797</v>
      </c>
      <c r="G197" s="1">
        <f t="shared" si="5"/>
        <v>195594</v>
      </c>
      <c r="H197" s="23"/>
      <c r="I197" s="23"/>
    </row>
    <row r="198" spans="2:9" ht="57">
      <c r="B198" s="25">
        <v>180</v>
      </c>
      <c r="C198" s="44" t="s">
        <v>182</v>
      </c>
      <c r="D198" s="17" t="s">
        <v>222</v>
      </c>
      <c r="E198" s="18">
        <v>2</v>
      </c>
      <c r="F198" s="16">
        <v>25795</v>
      </c>
      <c r="G198" s="1">
        <f t="shared" si="5"/>
        <v>51590</v>
      </c>
      <c r="H198" s="23"/>
      <c r="I198" s="23"/>
    </row>
    <row r="199" spans="2:9" ht="57">
      <c r="B199" s="25">
        <v>181</v>
      </c>
      <c r="C199" s="44" t="s">
        <v>183</v>
      </c>
      <c r="D199" s="17" t="s">
        <v>222</v>
      </c>
      <c r="E199" s="18">
        <v>2</v>
      </c>
      <c r="F199" s="16">
        <v>25795</v>
      </c>
      <c r="G199" s="1">
        <f t="shared" si="5"/>
        <v>51590</v>
      </c>
      <c r="H199" s="23"/>
      <c r="I199" s="23"/>
    </row>
    <row r="200" spans="2:9" ht="48" customHeight="1">
      <c r="B200" s="25">
        <v>182</v>
      </c>
      <c r="C200" s="44" t="s">
        <v>184</v>
      </c>
      <c r="D200" s="17" t="s">
        <v>222</v>
      </c>
      <c r="E200" s="18">
        <v>3</v>
      </c>
      <c r="F200" s="16">
        <v>95030</v>
      </c>
      <c r="G200" s="1">
        <f t="shared" si="5"/>
        <v>285090</v>
      </c>
      <c r="H200" s="23"/>
      <c r="I200" s="23"/>
    </row>
    <row r="201" spans="2:9" ht="42.75">
      <c r="B201" s="25">
        <v>183</v>
      </c>
      <c r="C201" s="31" t="s">
        <v>185</v>
      </c>
      <c r="D201" s="17" t="s">
        <v>222</v>
      </c>
      <c r="E201" s="18">
        <v>6</v>
      </c>
      <c r="F201" s="16">
        <v>78490</v>
      </c>
      <c r="G201" s="1">
        <f t="shared" si="5"/>
        <v>470940</v>
      </c>
      <c r="H201" s="23"/>
      <c r="I201" s="23"/>
    </row>
    <row r="202" spans="2:9" ht="42.75">
      <c r="B202" s="25">
        <v>184</v>
      </c>
      <c r="C202" s="44" t="s">
        <v>186</v>
      </c>
      <c r="D202" s="17" t="s">
        <v>222</v>
      </c>
      <c r="E202" s="18">
        <v>6</v>
      </c>
      <c r="F202" s="16">
        <v>15660</v>
      </c>
      <c r="G202" s="1">
        <f t="shared" si="5"/>
        <v>93960</v>
      </c>
      <c r="H202" s="23"/>
      <c r="I202" s="23"/>
    </row>
    <row r="203" spans="2:9" ht="57">
      <c r="B203" s="25">
        <v>185</v>
      </c>
      <c r="C203" s="44" t="s">
        <v>187</v>
      </c>
      <c r="D203" s="17" t="s">
        <v>222</v>
      </c>
      <c r="E203" s="18">
        <v>1</v>
      </c>
      <c r="F203" s="16">
        <v>69940</v>
      </c>
      <c r="G203" s="1">
        <f t="shared" si="5"/>
        <v>69940</v>
      </c>
      <c r="H203" s="23"/>
    </row>
    <row r="204" spans="2:9" ht="57">
      <c r="B204" s="25">
        <v>186</v>
      </c>
      <c r="C204" s="44" t="s">
        <v>188</v>
      </c>
      <c r="D204" s="17" t="s">
        <v>222</v>
      </c>
      <c r="E204" s="18">
        <v>2</v>
      </c>
      <c r="F204" s="16">
        <v>179775</v>
      </c>
      <c r="G204" s="1">
        <f t="shared" si="5"/>
        <v>359550</v>
      </c>
      <c r="H204" s="23"/>
    </row>
    <row r="205" spans="2:9" ht="57">
      <c r="B205" s="25">
        <v>187</v>
      </c>
      <c r="C205" s="44" t="s">
        <v>189</v>
      </c>
      <c r="D205" s="17" t="s">
        <v>222</v>
      </c>
      <c r="E205" s="18">
        <v>5</v>
      </c>
      <c r="F205" s="16">
        <v>248331</v>
      </c>
      <c r="G205" s="1">
        <f t="shared" si="5"/>
        <v>1241655</v>
      </c>
      <c r="H205" s="23"/>
    </row>
    <row r="206" spans="2:9" ht="57">
      <c r="B206" s="25">
        <v>188</v>
      </c>
      <c r="C206" s="44" t="s">
        <v>190</v>
      </c>
      <c r="D206" s="17" t="s">
        <v>222</v>
      </c>
      <c r="E206" s="18">
        <v>1</v>
      </c>
      <c r="F206" s="16">
        <v>39640</v>
      </c>
      <c r="G206" s="1">
        <f t="shared" si="5"/>
        <v>39640</v>
      </c>
      <c r="H206" s="23"/>
    </row>
    <row r="207" spans="2:9" ht="57">
      <c r="B207" s="25">
        <v>189</v>
      </c>
      <c r="C207" s="44" t="s">
        <v>191</v>
      </c>
      <c r="D207" s="17" t="s">
        <v>222</v>
      </c>
      <c r="E207" s="18">
        <v>3</v>
      </c>
      <c r="F207" s="16">
        <v>19844</v>
      </c>
      <c r="G207" s="1">
        <f t="shared" si="5"/>
        <v>59532</v>
      </c>
      <c r="H207" s="23"/>
    </row>
    <row r="208" spans="2:9" ht="57">
      <c r="B208" s="25">
        <v>190</v>
      </c>
      <c r="C208" s="44" t="s">
        <v>192</v>
      </c>
      <c r="D208" s="17" t="s">
        <v>222</v>
      </c>
      <c r="E208" s="18">
        <v>1</v>
      </c>
      <c r="F208" s="16">
        <v>76056</v>
      </c>
      <c r="G208" s="1">
        <f t="shared" si="5"/>
        <v>76056</v>
      </c>
      <c r="H208" s="23"/>
    </row>
    <row r="209" spans="2:8" ht="59.25" customHeight="1">
      <c r="B209" s="25">
        <v>191</v>
      </c>
      <c r="C209" s="44" t="s">
        <v>193</v>
      </c>
      <c r="D209" s="17" t="s">
        <v>222</v>
      </c>
      <c r="E209" s="18">
        <v>1</v>
      </c>
      <c r="F209" s="16">
        <v>209353</v>
      </c>
      <c r="G209" s="1">
        <f t="shared" si="5"/>
        <v>209353</v>
      </c>
      <c r="H209" s="23"/>
    </row>
    <row r="210" spans="2:8" ht="62.25" customHeight="1">
      <c r="B210" s="25">
        <v>192</v>
      </c>
      <c r="C210" s="44" t="s">
        <v>194</v>
      </c>
      <c r="D210" s="17" t="s">
        <v>222</v>
      </c>
      <c r="E210" s="18">
        <v>1</v>
      </c>
      <c r="F210" s="16">
        <v>16990</v>
      </c>
      <c r="G210" s="1">
        <f t="shared" si="5"/>
        <v>16990</v>
      </c>
      <c r="H210" s="23"/>
    </row>
    <row r="211" spans="2:8" ht="61.5" customHeight="1">
      <c r="B211" s="25">
        <v>193</v>
      </c>
      <c r="C211" s="44" t="s">
        <v>195</v>
      </c>
      <c r="D211" s="17" t="s">
        <v>222</v>
      </c>
      <c r="E211" s="18">
        <v>1</v>
      </c>
      <c r="F211" s="16">
        <v>209353</v>
      </c>
      <c r="G211" s="1">
        <f t="shared" si="5"/>
        <v>209353</v>
      </c>
      <c r="H211" s="23"/>
    </row>
    <row r="212" spans="2:8" ht="62.25" customHeight="1">
      <c r="B212" s="25">
        <v>194</v>
      </c>
      <c r="C212" s="44" t="s">
        <v>196</v>
      </c>
      <c r="D212" s="17" t="s">
        <v>222</v>
      </c>
      <c r="E212" s="18">
        <v>1</v>
      </c>
      <c r="F212" s="16">
        <v>17177</v>
      </c>
      <c r="G212" s="1">
        <f t="shared" si="5"/>
        <v>17177</v>
      </c>
      <c r="H212" s="23"/>
    </row>
    <row r="213" spans="2:8" ht="57">
      <c r="B213" s="25">
        <v>195</v>
      </c>
      <c r="C213" s="44" t="s">
        <v>197</v>
      </c>
      <c r="D213" s="17" t="s">
        <v>222</v>
      </c>
      <c r="E213" s="18">
        <v>1</v>
      </c>
      <c r="F213" s="16">
        <v>28049</v>
      </c>
      <c r="G213" s="1">
        <f t="shared" si="5"/>
        <v>28049</v>
      </c>
      <c r="H213" s="23"/>
    </row>
    <row r="214" spans="2:8" ht="57">
      <c r="B214" s="25">
        <v>196</v>
      </c>
      <c r="C214" s="44" t="s">
        <v>198</v>
      </c>
      <c r="D214" s="17" t="s">
        <v>222</v>
      </c>
      <c r="E214" s="18">
        <v>1</v>
      </c>
      <c r="F214" s="16">
        <v>28049</v>
      </c>
      <c r="G214" s="1">
        <f t="shared" si="5"/>
        <v>28049</v>
      </c>
      <c r="H214" s="23"/>
    </row>
    <row r="215" spans="2:8" ht="49.5" customHeight="1">
      <c r="B215" s="25">
        <v>197</v>
      </c>
      <c r="C215" s="44" t="s">
        <v>199</v>
      </c>
      <c r="D215" s="17" t="s">
        <v>222</v>
      </c>
      <c r="E215" s="18">
        <v>1</v>
      </c>
      <c r="F215" s="16">
        <v>590289</v>
      </c>
      <c r="G215" s="1">
        <f t="shared" si="5"/>
        <v>590289</v>
      </c>
      <c r="H215" s="23"/>
    </row>
    <row r="216" spans="2:8" ht="50.25" customHeight="1">
      <c r="B216" s="25">
        <v>198</v>
      </c>
      <c r="C216" s="44" t="s">
        <v>200</v>
      </c>
      <c r="D216" s="17" t="s">
        <v>222</v>
      </c>
      <c r="E216" s="18">
        <v>1</v>
      </c>
      <c r="F216" s="16">
        <v>17146</v>
      </c>
      <c r="G216" s="1">
        <f t="shared" si="5"/>
        <v>17146</v>
      </c>
      <c r="H216" s="23"/>
    </row>
    <row r="217" spans="2:8" ht="61.5" customHeight="1">
      <c r="B217" s="25">
        <v>199</v>
      </c>
      <c r="C217" s="44" t="s">
        <v>201</v>
      </c>
      <c r="D217" s="17" t="s">
        <v>222</v>
      </c>
      <c r="E217" s="18">
        <v>1</v>
      </c>
      <c r="F217" s="16">
        <v>28930</v>
      </c>
      <c r="G217" s="1">
        <f t="shared" si="5"/>
        <v>28930</v>
      </c>
      <c r="H217" s="23"/>
    </row>
    <row r="218" spans="2:8" ht="61.5" customHeight="1">
      <c r="B218" s="25">
        <v>200</v>
      </c>
      <c r="C218" s="44" t="s">
        <v>202</v>
      </c>
      <c r="D218" s="17" t="s">
        <v>222</v>
      </c>
      <c r="E218" s="18">
        <v>1</v>
      </c>
      <c r="F218" s="16">
        <v>28930</v>
      </c>
      <c r="G218" s="1">
        <f t="shared" si="5"/>
        <v>28930</v>
      </c>
      <c r="H218" s="23"/>
    </row>
    <row r="219" spans="2:8" ht="63.75" customHeight="1">
      <c r="B219" s="25">
        <v>201</v>
      </c>
      <c r="C219" s="44" t="s">
        <v>203</v>
      </c>
      <c r="D219" s="17" t="s">
        <v>222</v>
      </c>
      <c r="E219" s="18">
        <v>1</v>
      </c>
      <c r="F219" s="16">
        <v>21163</v>
      </c>
      <c r="G219" s="1">
        <f t="shared" si="5"/>
        <v>21163</v>
      </c>
      <c r="H219" s="23"/>
    </row>
    <row r="220" spans="2:8" ht="51.75" customHeight="1">
      <c r="B220" s="25">
        <v>202</v>
      </c>
      <c r="C220" s="44" t="s">
        <v>204</v>
      </c>
      <c r="D220" s="17" t="s">
        <v>222</v>
      </c>
      <c r="E220" s="18">
        <v>1</v>
      </c>
      <c r="F220" s="16">
        <v>79031</v>
      </c>
      <c r="G220" s="1">
        <f t="shared" si="5"/>
        <v>79031</v>
      </c>
      <c r="H220" s="23"/>
    </row>
    <row r="221" spans="2:8" ht="57">
      <c r="B221" s="25">
        <v>203</v>
      </c>
      <c r="C221" s="44" t="s">
        <v>205</v>
      </c>
      <c r="D221" s="17" t="s">
        <v>222</v>
      </c>
      <c r="E221" s="18">
        <v>2</v>
      </c>
      <c r="F221" s="16">
        <v>59266</v>
      </c>
      <c r="G221" s="1">
        <f t="shared" si="5"/>
        <v>118532</v>
      </c>
      <c r="H221" s="23"/>
    </row>
    <row r="222" spans="2:8" ht="57">
      <c r="B222" s="25">
        <v>204</v>
      </c>
      <c r="C222" s="44" t="s">
        <v>206</v>
      </c>
      <c r="D222" s="17" t="s">
        <v>222</v>
      </c>
      <c r="E222" s="18">
        <v>1</v>
      </c>
      <c r="F222" s="16">
        <v>26265</v>
      </c>
      <c r="G222" s="1">
        <f t="shared" si="5"/>
        <v>26265</v>
      </c>
      <c r="H222" s="23"/>
    </row>
    <row r="223" spans="2:8" ht="57">
      <c r="B223" s="25">
        <v>205</v>
      </c>
      <c r="C223" s="44" t="s">
        <v>207</v>
      </c>
      <c r="D223" s="17" t="s">
        <v>222</v>
      </c>
      <c r="E223" s="18">
        <v>1</v>
      </c>
      <c r="F223" s="16">
        <v>181574</v>
      </c>
      <c r="G223" s="1">
        <f t="shared" si="5"/>
        <v>181574</v>
      </c>
      <c r="H223" s="23"/>
    </row>
    <row r="224" spans="2:8" ht="57">
      <c r="B224" s="25">
        <v>206</v>
      </c>
      <c r="C224" s="44" t="s">
        <v>208</v>
      </c>
      <c r="D224" s="17" t="s">
        <v>222</v>
      </c>
      <c r="E224" s="18">
        <v>1</v>
      </c>
      <c r="F224" s="16">
        <v>222235</v>
      </c>
      <c r="G224" s="1">
        <f t="shared" si="5"/>
        <v>222235</v>
      </c>
      <c r="H224" s="23"/>
    </row>
    <row r="225" spans="2:8" ht="63.75" customHeight="1">
      <c r="B225" s="25">
        <v>207</v>
      </c>
      <c r="C225" s="44" t="s">
        <v>209</v>
      </c>
      <c r="D225" s="17" t="s">
        <v>222</v>
      </c>
      <c r="E225" s="18">
        <v>1</v>
      </c>
      <c r="F225" s="16">
        <v>225682</v>
      </c>
      <c r="G225" s="1">
        <f t="shared" si="5"/>
        <v>225682</v>
      </c>
      <c r="H225" s="23"/>
    </row>
    <row r="226" spans="2:8" ht="64.5" customHeight="1">
      <c r="B226" s="25">
        <v>208</v>
      </c>
      <c r="C226" s="44" t="s">
        <v>210</v>
      </c>
      <c r="D226" s="17" t="s">
        <v>222</v>
      </c>
      <c r="E226" s="18">
        <v>1</v>
      </c>
      <c r="F226" s="16">
        <v>9096</v>
      </c>
      <c r="G226" s="1">
        <f t="shared" si="5"/>
        <v>9096</v>
      </c>
      <c r="H226" s="23"/>
    </row>
    <row r="227" spans="2:8" ht="78" customHeight="1">
      <c r="B227" s="25">
        <v>209</v>
      </c>
      <c r="C227" s="44" t="s">
        <v>211</v>
      </c>
      <c r="D227" s="17" t="s">
        <v>6</v>
      </c>
      <c r="E227" s="18">
        <v>1</v>
      </c>
      <c r="F227" s="16">
        <v>817424</v>
      </c>
      <c r="G227" s="1">
        <f t="shared" si="5"/>
        <v>817424</v>
      </c>
      <c r="H227" s="23"/>
    </row>
    <row r="228" spans="2:8" ht="66.75" customHeight="1">
      <c r="B228" s="25">
        <v>210</v>
      </c>
      <c r="C228" s="44" t="s">
        <v>212</v>
      </c>
      <c r="D228" s="17" t="s">
        <v>222</v>
      </c>
      <c r="E228" s="18">
        <v>1</v>
      </c>
      <c r="F228" s="16">
        <v>87707</v>
      </c>
      <c r="G228" s="1">
        <f t="shared" si="5"/>
        <v>87707</v>
      </c>
      <c r="H228" s="23"/>
    </row>
    <row r="229" spans="2:8" ht="60.75" customHeight="1">
      <c r="B229" s="25">
        <v>211</v>
      </c>
      <c r="C229" s="44" t="s">
        <v>213</v>
      </c>
      <c r="D229" s="17" t="s">
        <v>222</v>
      </c>
      <c r="E229" s="18">
        <v>1</v>
      </c>
      <c r="F229" s="16">
        <v>20883</v>
      </c>
      <c r="G229" s="1">
        <f t="shared" si="5"/>
        <v>20883</v>
      </c>
      <c r="H229" s="23"/>
    </row>
    <row r="230" spans="2:8" ht="71.25">
      <c r="B230" s="25">
        <v>212</v>
      </c>
      <c r="C230" s="44" t="s">
        <v>214</v>
      </c>
      <c r="D230" s="17" t="s">
        <v>222</v>
      </c>
      <c r="E230" s="18">
        <v>1</v>
      </c>
      <c r="F230" s="16">
        <v>20883</v>
      </c>
      <c r="G230" s="1">
        <f t="shared" si="5"/>
        <v>20883</v>
      </c>
      <c r="H230" s="23"/>
    </row>
    <row r="231" spans="2:8" ht="57">
      <c r="B231" s="25">
        <v>213</v>
      </c>
      <c r="C231" s="44" t="s">
        <v>215</v>
      </c>
      <c r="D231" s="17" t="s">
        <v>222</v>
      </c>
      <c r="E231" s="18">
        <v>1</v>
      </c>
      <c r="F231" s="16">
        <v>10626</v>
      </c>
      <c r="G231" s="1">
        <f t="shared" si="5"/>
        <v>10626</v>
      </c>
      <c r="H231" s="23"/>
    </row>
    <row r="232" spans="2:8" ht="71.25">
      <c r="B232" s="25">
        <v>214</v>
      </c>
      <c r="C232" s="44" t="s">
        <v>216</v>
      </c>
      <c r="D232" s="17" t="s">
        <v>222</v>
      </c>
      <c r="E232" s="18">
        <v>1</v>
      </c>
      <c r="F232" s="16">
        <v>51879</v>
      </c>
      <c r="G232" s="1">
        <f t="shared" si="5"/>
        <v>51879</v>
      </c>
      <c r="H232" s="23"/>
    </row>
    <row r="233" spans="2:8" ht="71.25">
      <c r="B233" s="25">
        <v>215</v>
      </c>
      <c r="C233" s="44" t="s">
        <v>217</v>
      </c>
      <c r="D233" s="17" t="s">
        <v>222</v>
      </c>
      <c r="E233" s="18">
        <v>1</v>
      </c>
      <c r="F233" s="16">
        <v>51879</v>
      </c>
      <c r="G233" s="1">
        <f t="shared" si="5"/>
        <v>51879</v>
      </c>
      <c r="H233" s="23"/>
    </row>
    <row r="234" spans="2:8" ht="57">
      <c r="B234" s="25">
        <v>216</v>
      </c>
      <c r="C234" s="44" t="s">
        <v>218</v>
      </c>
      <c r="D234" s="17" t="s">
        <v>222</v>
      </c>
      <c r="E234" s="18">
        <v>1</v>
      </c>
      <c r="F234" s="16">
        <v>51879</v>
      </c>
      <c r="G234" s="1">
        <f t="shared" si="5"/>
        <v>51879</v>
      </c>
      <c r="H234" s="23"/>
    </row>
    <row r="235" spans="2:8" ht="57">
      <c r="B235" s="25">
        <v>217</v>
      </c>
      <c r="C235" s="44" t="s">
        <v>219</v>
      </c>
      <c r="D235" s="17" t="s">
        <v>222</v>
      </c>
      <c r="E235" s="18">
        <v>1</v>
      </c>
      <c r="F235" s="16">
        <v>46847</v>
      </c>
      <c r="G235" s="1">
        <f t="shared" si="5"/>
        <v>46847</v>
      </c>
      <c r="H235" s="23"/>
    </row>
    <row r="236" spans="2:8" ht="57">
      <c r="B236" s="25">
        <v>218</v>
      </c>
      <c r="C236" s="44" t="s">
        <v>220</v>
      </c>
      <c r="D236" s="17" t="s">
        <v>6</v>
      </c>
      <c r="E236" s="18">
        <v>1</v>
      </c>
      <c r="F236" s="16">
        <v>84682</v>
      </c>
      <c r="G236" s="1">
        <f t="shared" si="5"/>
        <v>84682</v>
      </c>
      <c r="H236" s="23"/>
    </row>
    <row r="237" spans="2:8" ht="57">
      <c r="B237" s="25">
        <v>219</v>
      </c>
      <c r="C237" s="44" t="s">
        <v>221</v>
      </c>
      <c r="D237" s="17" t="s">
        <v>222</v>
      </c>
      <c r="E237" s="18">
        <v>1</v>
      </c>
      <c r="F237" s="16">
        <v>42574</v>
      </c>
      <c r="G237" s="1">
        <f t="shared" si="5"/>
        <v>42574</v>
      </c>
      <c r="H237" s="23"/>
    </row>
    <row r="238" spans="2:8" ht="85.5">
      <c r="B238" s="25">
        <v>220</v>
      </c>
      <c r="C238" s="44" t="s">
        <v>223</v>
      </c>
      <c r="D238" s="17" t="s">
        <v>222</v>
      </c>
      <c r="E238" s="1">
        <v>10</v>
      </c>
      <c r="F238" s="16">
        <v>38837</v>
      </c>
      <c r="G238" s="1">
        <f t="shared" si="5"/>
        <v>388370</v>
      </c>
      <c r="H238" s="23"/>
    </row>
    <row r="239" spans="2:8" ht="71.25">
      <c r="B239" s="25">
        <v>221</v>
      </c>
      <c r="C239" s="44" t="s">
        <v>224</v>
      </c>
      <c r="D239" s="17" t="s">
        <v>222</v>
      </c>
      <c r="E239" s="18">
        <v>1</v>
      </c>
      <c r="F239" s="16">
        <v>50483</v>
      </c>
      <c r="G239" s="1">
        <f t="shared" si="5"/>
        <v>50483</v>
      </c>
      <c r="H239" s="23"/>
    </row>
    <row r="240" spans="2:8" ht="71.25">
      <c r="B240" s="25">
        <v>222</v>
      </c>
      <c r="C240" s="44" t="s">
        <v>225</v>
      </c>
      <c r="D240" s="17" t="s">
        <v>226</v>
      </c>
      <c r="E240" s="18">
        <v>2</v>
      </c>
      <c r="F240" s="16">
        <v>52020</v>
      </c>
      <c r="G240" s="1">
        <f t="shared" si="5"/>
        <v>104040</v>
      </c>
      <c r="H240" s="23"/>
    </row>
    <row r="241" spans="2:8" ht="71.25">
      <c r="B241" s="25">
        <v>223</v>
      </c>
      <c r="C241" s="44" t="s">
        <v>227</v>
      </c>
      <c r="D241" s="17" t="s">
        <v>226</v>
      </c>
      <c r="E241" s="18">
        <v>2</v>
      </c>
      <c r="F241" s="16">
        <v>52020</v>
      </c>
      <c r="G241" s="1">
        <f t="shared" si="5"/>
        <v>104040</v>
      </c>
      <c r="H241" s="23"/>
    </row>
    <row r="242" spans="2:8" ht="71.25">
      <c r="B242" s="25">
        <v>224</v>
      </c>
      <c r="C242" s="44" t="s">
        <v>228</v>
      </c>
      <c r="D242" s="17" t="s">
        <v>226</v>
      </c>
      <c r="E242" s="18">
        <v>2</v>
      </c>
      <c r="F242" s="16">
        <v>52020</v>
      </c>
      <c r="G242" s="1">
        <f t="shared" si="5"/>
        <v>104040</v>
      </c>
      <c r="H242" s="23"/>
    </row>
    <row r="243" spans="2:8">
      <c r="B243" s="25">
        <v>225</v>
      </c>
      <c r="C243" s="12" t="s">
        <v>229</v>
      </c>
      <c r="D243" s="17" t="s">
        <v>230</v>
      </c>
      <c r="E243" s="18">
        <v>1</v>
      </c>
      <c r="F243" s="16">
        <v>16000</v>
      </c>
      <c r="G243" s="1">
        <f t="shared" si="5"/>
        <v>16000</v>
      </c>
      <c r="H243" s="23"/>
    </row>
    <row r="244" spans="2:8">
      <c r="B244" s="25">
        <v>226</v>
      </c>
      <c r="C244" s="12" t="s">
        <v>231</v>
      </c>
      <c r="D244" s="17" t="s">
        <v>230</v>
      </c>
      <c r="E244" s="18">
        <v>1</v>
      </c>
      <c r="F244" s="16">
        <v>16000</v>
      </c>
      <c r="G244" s="1">
        <f t="shared" si="5"/>
        <v>16000</v>
      </c>
      <c r="H244" s="23"/>
    </row>
    <row r="245" spans="2:8">
      <c r="B245" s="25">
        <v>227</v>
      </c>
      <c r="C245" s="12" t="s">
        <v>232</v>
      </c>
      <c r="D245" s="17" t="s">
        <v>233</v>
      </c>
      <c r="E245" s="18">
        <v>3</v>
      </c>
      <c r="F245" s="16">
        <v>30000</v>
      </c>
      <c r="G245" s="1">
        <f t="shared" si="5"/>
        <v>90000</v>
      </c>
      <c r="H245" s="23"/>
    </row>
    <row r="246" spans="2:8">
      <c r="B246" s="25">
        <v>228</v>
      </c>
      <c r="C246" s="12" t="s">
        <v>234</v>
      </c>
      <c r="D246" s="17" t="s">
        <v>230</v>
      </c>
      <c r="E246" s="18">
        <v>2</v>
      </c>
      <c r="F246" s="16">
        <v>41500</v>
      </c>
      <c r="G246" s="1">
        <f t="shared" si="5"/>
        <v>83000</v>
      </c>
      <c r="H246" s="23"/>
    </row>
    <row r="247" spans="2:8">
      <c r="B247" s="25">
        <v>229</v>
      </c>
      <c r="C247" s="12" t="s">
        <v>235</v>
      </c>
      <c r="D247" s="17" t="s">
        <v>233</v>
      </c>
      <c r="E247" s="18">
        <v>2</v>
      </c>
      <c r="F247" s="16">
        <v>21000</v>
      </c>
      <c r="G247" s="1">
        <f t="shared" si="5"/>
        <v>42000</v>
      </c>
      <c r="H247" s="23"/>
    </row>
    <row r="248" spans="2:8" ht="28.5">
      <c r="B248" s="25">
        <v>230</v>
      </c>
      <c r="C248" s="12" t="s">
        <v>309</v>
      </c>
      <c r="D248" s="17" t="s">
        <v>236</v>
      </c>
      <c r="E248" s="18">
        <v>3000</v>
      </c>
      <c r="F248" s="18">
        <v>110</v>
      </c>
      <c r="G248" s="1">
        <f t="shared" si="5"/>
        <v>330000</v>
      </c>
      <c r="H248" s="23"/>
    </row>
    <row r="249" spans="2:8">
      <c r="B249" s="25">
        <v>231</v>
      </c>
      <c r="C249" s="12" t="s">
        <v>237</v>
      </c>
      <c r="D249" s="17" t="s">
        <v>230</v>
      </c>
      <c r="E249" s="18">
        <v>3</v>
      </c>
      <c r="F249" s="16">
        <v>19000</v>
      </c>
      <c r="G249" s="1">
        <f t="shared" si="5"/>
        <v>57000</v>
      </c>
      <c r="H249" s="23"/>
    </row>
    <row r="250" spans="2:8" ht="28.5">
      <c r="B250" s="25">
        <v>232</v>
      </c>
      <c r="C250" s="12" t="s">
        <v>324</v>
      </c>
      <c r="D250" s="17" t="s">
        <v>230</v>
      </c>
      <c r="E250" s="18">
        <v>3</v>
      </c>
      <c r="F250" s="16">
        <v>23000</v>
      </c>
      <c r="G250" s="1">
        <f t="shared" si="5"/>
        <v>69000</v>
      </c>
      <c r="H250" s="23"/>
    </row>
    <row r="251" spans="2:8">
      <c r="B251" s="25">
        <v>233</v>
      </c>
      <c r="C251" s="12" t="s">
        <v>238</v>
      </c>
      <c r="D251" s="17" t="s">
        <v>233</v>
      </c>
      <c r="E251" s="18">
        <v>5</v>
      </c>
      <c r="F251" s="16">
        <v>8000</v>
      </c>
      <c r="G251" s="1">
        <f t="shared" si="5"/>
        <v>40000</v>
      </c>
      <c r="H251" s="23"/>
    </row>
    <row r="252" spans="2:8" ht="28.5">
      <c r="B252" s="25">
        <v>234</v>
      </c>
      <c r="C252" s="12" t="s">
        <v>239</v>
      </c>
      <c r="D252" s="17" t="s">
        <v>240</v>
      </c>
      <c r="E252" s="18">
        <v>2</v>
      </c>
      <c r="F252" s="16">
        <v>14000</v>
      </c>
      <c r="G252" s="1">
        <f t="shared" si="5"/>
        <v>28000</v>
      </c>
      <c r="H252" s="23"/>
    </row>
    <row r="253" spans="2:8">
      <c r="B253" s="25">
        <v>235</v>
      </c>
      <c r="C253" s="12" t="s">
        <v>241</v>
      </c>
      <c r="D253" s="17" t="s">
        <v>233</v>
      </c>
      <c r="E253" s="18">
        <v>1</v>
      </c>
      <c r="F253" s="16">
        <v>31000</v>
      </c>
      <c r="G253" s="1">
        <f t="shared" si="5"/>
        <v>31000</v>
      </c>
      <c r="H253" s="23"/>
    </row>
    <row r="254" spans="2:8">
      <c r="B254" s="25">
        <v>236</v>
      </c>
      <c r="C254" s="12" t="s">
        <v>242</v>
      </c>
      <c r="D254" s="17" t="s">
        <v>243</v>
      </c>
      <c r="E254" s="18">
        <v>5</v>
      </c>
      <c r="F254" s="16">
        <v>37000</v>
      </c>
      <c r="G254" s="1">
        <f t="shared" si="5"/>
        <v>185000</v>
      </c>
      <c r="H254" s="23"/>
    </row>
    <row r="255" spans="2:8" ht="28.5">
      <c r="B255" s="25">
        <v>237</v>
      </c>
      <c r="C255" s="12" t="s">
        <v>244</v>
      </c>
      <c r="D255" s="17" t="s">
        <v>233</v>
      </c>
      <c r="E255" s="18">
        <v>20</v>
      </c>
      <c r="F255" s="16">
        <v>12000</v>
      </c>
      <c r="G255" s="1">
        <f t="shared" si="5"/>
        <v>240000</v>
      </c>
      <c r="H255" s="23"/>
    </row>
    <row r="256" spans="2:8">
      <c r="B256" s="25">
        <v>238</v>
      </c>
      <c r="C256" s="12" t="s">
        <v>245</v>
      </c>
      <c r="D256" s="17" t="s">
        <v>233</v>
      </c>
      <c r="E256" s="18">
        <v>20</v>
      </c>
      <c r="F256" s="16">
        <v>17000</v>
      </c>
      <c r="G256" s="1">
        <f t="shared" si="5"/>
        <v>340000</v>
      </c>
      <c r="H256" s="23"/>
    </row>
    <row r="257" spans="2:8">
      <c r="B257" s="25">
        <v>239</v>
      </c>
      <c r="C257" s="12" t="s">
        <v>246</v>
      </c>
      <c r="D257" s="17" t="s">
        <v>230</v>
      </c>
      <c r="E257" s="18">
        <v>1</v>
      </c>
      <c r="F257" s="16">
        <v>25000</v>
      </c>
      <c r="G257" s="1">
        <f t="shared" si="5"/>
        <v>25000</v>
      </c>
      <c r="H257" s="23"/>
    </row>
    <row r="258" spans="2:8" ht="28.5">
      <c r="B258" s="25">
        <v>240</v>
      </c>
      <c r="C258" s="12" t="s">
        <v>247</v>
      </c>
      <c r="D258" s="17" t="s">
        <v>248</v>
      </c>
      <c r="E258" s="18">
        <v>1</v>
      </c>
      <c r="F258" s="16">
        <v>50000</v>
      </c>
      <c r="G258" s="1">
        <f t="shared" ref="G258:G308" si="6">E258*F258</f>
        <v>50000</v>
      </c>
      <c r="H258" s="23"/>
    </row>
    <row r="259" spans="2:8" ht="28.5">
      <c r="B259" s="25">
        <v>241</v>
      </c>
      <c r="C259" s="12" t="s">
        <v>249</v>
      </c>
      <c r="D259" s="17" t="s">
        <v>250</v>
      </c>
      <c r="E259" s="18">
        <v>1</v>
      </c>
      <c r="F259" s="16">
        <v>260000</v>
      </c>
      <c r="G259" s="1">
        <f t="shared" si="6"/>
        <v>260000</v>
      </c>
      <c r="H259" s="23"/>
    </row>
    <row r="260" spans="2:8" ht="28.5">
      <c r="B260" s="25">
        <v>242</v>
      </c>
      <c r="C260" s="12" t="s">
        <v>251</v>
      </c>
      <c r="D260" s="17" t="s">
        <v>250</v>
      </c>
      <c r="E260" s="18">
        <v>1</v>
      </c>
      <c r="F260" s="16">
        <v>260000</v>
      </c>
      <c r="G260" s="1">
        <f t="shared" si="6"/>
        <v>260000</v>
      </c>
      <c r="H260" s="23"/>
    </row>
    <row r="261" spans="2:8">
      <c r="B261" s="25">
        <v>243</v>
      </c>
      <c r="C261" s="12" t="s">
        <v>252</v>
      </c>
      <c r="D261" s="17" t="s">
        <v>230</v>
      </c>
      <c r="E261" s="18">
        <v>1</v>
      </c>
      <c r="F261" s="18" t="s">
        <v>253</v>
      </c>
      <c r="G261" s="1">
        <v>29500</v>
      </c>
      <c r="H261" s="23"/>
    </row>
    <row r="262" spans="2:8" ht="28.5">
      <c r="B262" s="25">
        <v>244</v>
      </c>
      <c r="C262" s="12" t="s">
        <v>254</v>
      </c>
      <c r="D262" s="17" t="s">
        <v>233</v>
      </c>
      <c r="E262" s="18">
        <v>20</v>
      </c>
      <c r="F262" s="16">
        <v>45000</v>
      </c>
      <c r="G262" s="1">
        <f t="shared" si="6"/>
        <v>900000</v>
      </c>
      <c r="H262" s="23"/>
    </row>
    <row r="263" spans="2:8">
      <c r="B263" s="25">
        <v>245</v>
      </c>
      <c r="C263" s="12" t="s">
        <v>255</v>
      </c>
      <c r="D263" s="17" t="s">
        <v>233</v>
      </c>
      <c r="E263" s="18">
        <v>3</v>
      </c>
      <c r="F263" s="16">
        <v>12000</v>
      </c>
      <c r="G263" s="1">
        <f t="shared" si="6"/>
        <v>36000</v>
      </c>
      <c r="H263" s="23"/>
    </row>
    <row r="264" spans="2:8">
      <c r="B264" s="25">
        <v>246</v>
      </c>
      <c r="C264" s="12" t="s">
        <v>256</v>
      </c>
      <c r="D264" s="17" t="s">
        <v>233</v>
      </c>
      <c r="E264" s="18">
        <v>2</v>
      </c>
      <c r="F264" s="16">
        <v>30000</v>
      </c>
      <c r="G264" s="1">
        <f t="shared" si="6"/>
        <v>60000</v>
      </c>
      <c r="H264" s="23"/>
    </row>
    <row r="265" spans="2:8" ht="28.5">
      <c r="B265" s="25">
        <v>247</v>
      </c>
      <c r="C265" s="12" t="s">
        <v>257</v>
      </c>
      <c r="D265" s="17" t="s">
        <v>258</v>
      </c>
      <c r="E265" s="18">
        <v>1</v>
      </c>
      <c r="F265" s="16">
        <v>45000</v>
      </c>
      <c r="G265" s="1">
        <f t="shared" si="6"/>
        <v>45000</v>
      </c>
      <c r="H265" s="23"/>
    </row>
    <row r="266" spans="2:8" ht="28.5">
      <c r="B266" s="25">
        <v>248</v>
      </c>
      <c r="C266" s="12" t="s">
        <v>259</v>
      </c>
      <c r="D266" s="17" t="s">
        <v>258</v>
      </c>
      <c r="E266" s="18">
        <v>1</v>
      </c>
      <c r="F266" s="16">
        <v>45000</v>
      </c>
      <c r="G266" s="1">
        <f t="shared" si="6"/>
        <v>45000</v>
      </c>
      <c r="H266" s="23"/>
    </row>
    <row r="267" spans="2:8" ht="28.5">
      <c r="B267" s="25">
        <v>249</v>
      </c>
      <c r="C267" s="12" t="s">
        <v>260</v>
      </c>
      <c r="D267" s="17" t="s">
        <v>258</v>
      </c>
      <c r="E267" s="18">
        <v>1</v>
      </c>
      <c r="F267" s="16">
        <v>45000</v>
      </c>
      <c r="G267" s="1">
        <f t="shared" si="6"/>
        <v>45000</v>
      </c>
      <c r="H267" s="23"/>
    </row>
    <row r="268" spans="2:8" ht="28.5">
      <c r="B268" s="25">
        <v>250</v>
      </c>
      <c r="C268" s="12" t="s">
        <v>261</v>
      </c>
      <c r="D268" s="17" t="s">
        <v>248</v>
      </c>
      <c r="E268" s="18">
        <v>2</v>
      </c>
      <c r="F268" s="16">
        <v>65000</v>
      </c>
      <c r="G268" s="1">
        <f t="shared" si="6"/>
        <v>130000</v>
      </c>
      <c r="H268" s="23"/>
    </row>
    <row r="269" spans="2:8">
      <c r="B269" s="25">
        <v>251</v>
      </c>
      <c r="C269" s="12" t="s">
        <v>262</v>
      </c>
      <c r="D269" s="17" t="s">
        <v>263</v>
      </c>
      <c r="E269" s="18">
        <v>500</v>
      </c>
      <c r="F269" s="18">
        <v>500</v>
      </c>
      <c r="G269" s="1">
        <f t="shared" si="6"/>
        <v>250000</v>
      </c>
      <c r="H269" s="23"/>
    </row>
    <row r="270" spans="2:8">
      <c r="B270" s="25">
        <v>252</v>
      </c>
      <c r="C270" s="12" t="s">
        <v>264</v>
      </c>
      <c r="D270" s="17" t="s">
        <v>258</v>
      </c>
      <c r="E270" s="18">
        <v>5</v>
      </c>
      <c r="F270" s="16">
        <v>30000</v>
      </c>
      <c r="G270" s="1">
        <f t="shared" si="6"/>
        <v>150000</v>
      </c>
      <c r="H270" s="23"/>
    </row>
    <row r="271" spans="2:8" ht="28.5">
      <c r="B271" s="25">
        <v>253</v>
      </c>
      <c r="C271" s="12" t="s">
        <v>320</v>
      </c>
      <c r="D271" s="17" t="s">
        <v>230</v>
      </c>
      <c r="E271" s="18">
        <v>2</v>
      </c>
      <c r="F271" s="16">
        <v>40000</v>
      </c>
      <c r="G271" s="1">
        <f t="shared" si="6"/>
        <v>80000</v>
      </c>
      <c r="H271" s="23"/>
    </row>
    <row r="272" spans="2:8" ht="28.5">
      <c r="B272" s="25">
        <v>254</v>
      </c>
      <c r="C272" s="12" t="s">
        <v>265</v>
      </c>
      <c r="D272" s="17" t="s">
        <v>243</v>
      </c>
      <c r="E272" s="18">
        <v>1</v>
      </c>
      <c r="F272" s="18" t="s">
        <v>266</v>
      </c>
      <c r="G272" s="1">
        <v>42500</v>
      </c>
      <c r="H272" s="23"/>
    </row>
    <row r="273" spans="2:8" ht="28.5">
      <c r="B273" s="25">
        <v>255</v>
      </c>
      <c r="C273" s="12" t="s">
        <v>267</v>
      </c>
      <c r="D273" s="17" t="s">
        <v>233</v>
      </c>
      <c r="E273" s="18">
        <v>1</v>
      </c>
      <c r="F273" s="18" t="s">
        <v>268</v>
      </c>
      <c r="G273" s="1">
        <v>12500</v>
      </c>
      <c r="H273" s="23"/>
    </row>
    <row r="274" spans="2:8" ht="28.5">
      <c r="B274" s="25">
        <v>256</v>
      </c>
      <c r="C274" s="12" t="s">
        <v>269</v>
      </c>
      <c r="D274" s="17" t="s">
        <v>250</v>
      </c>
      <c r="E274" s="18">
        <v>2</v>
      </c>
      <c r="F274" s="16">
        <v>10000</v>
      </c>
      <c r="G274" s="1">
        <f t="shared" si="6"/>
        <v>20000</v>
      </c>
      <c r="H274" s="23"/>
    </row>
    <row r="275" spans="2:8">
      <c r="B275" s="25">
        <v>257</v>
      </c>
      <c r="C275" s="12" t="s">
        <v>270</v>
      </c>
      <c r="D275" s="17" t="s">
        <v>230</v>
      </c>
      <c r="E275" s="18">
        <v>1</v>
      </c>
      <c r="F275" s="16">
        <v>9500</v>
      </c>
      <c r="G275" s="1">
        <f t="shared" si="6"/>
        <v>9500</v>
      </c>
      <c r="H275" s="23"/>
    </row>
    <row r="276" spans="2:8">
      <c r="B276" s="25">
        <v>258</v>
      </c>
      <c r="C276" s="12" t="s">
        <v>271</v>
      </c>
      <c r="D276" s="17" t="s">
        <v>258</v>
      </c>
      <c r="E276" s="18">
        <v>5</v>
      </c>
      <c r="F276" s="16">
        <v>18000</v>
      </c>
      <c r="G276" s="1">
        <f t="shared" si="6"/>
        <v>90000</v>
      </c>
      <c r="H276" s="23"/>
    </row>
    <row r="277" spans="2:8" ht="28.5">
      <c r="B277" s="25">
        <v>259</v>
      </c>
      <c r="C277" s="12" t="s">
        <v>272</v>
      </c>
      <c r="D277" s="17" t="s">
        <v>248</v>
      </c>
      <c r="E277" s="18">
        <v>500</v>
      </c>
      <c r="F277" s="18">
        <v>200</v>
      </c>
      <c r="G277" s="1">
        <f t="shared" si="6"/>
        <v>100000</v>
      </c>
      <c r="H277" s="23"/>
    </row>
    <row r="278" spans="2:8" ht="28.5">
      <c r="B278" s="25">
        <v>260</v>
      </c>
      <c r="C278" s="12" t="s">
        <v>273</v>
      </c>
      <c r="D278" s="17" t="s">
        <v>248</v>
      </c>
      <c r="E278" s="18">
        <v>2</v>
      </c>
      <c r="F278" s="16">
        <v>10000</v>
      </c>
      <c r="G278" s="1">
        <f t="shared" si="6"/>
        <v>20000</v>
      </c>
      <c r="H278" s="23"/>
    </row>
    <row r="279" spans="2:8">
      <c r="B279" s="25">
        <v>261</v>
      </c>
      <c r="C279" s="12" t="s">
        <v>274</v>
      </c>
      <c r="D279" s="17" t="s">
        <v>236</v>
      </c>
      <c r="E279" s="18">
        <v>100</v>
      </c>
      <c r="F279" s="18">
        <v>110</v>
      </c>
      <c r="G279" s="1">
        <f t="shared" si="6"/>
        <v>11000</v>
      </c>
      <c r="H279" s="23"/>
    </row>
    <row r="280" spans="2:8" ht="28.5">
      <c r="B280" s="25">
        <v>262</v>
      </c>
      <c r="C280" s="12" t="s">
        <v>275</v>
      </c>
      <c r="D280" s="17" t="s">
        <v>236</v>
      </c>
      <c r="E280" s="18">
        <v>100</v>
      </c>
      <c r="F280" s="18">
        <v>95</v>
      </c>
      <c r="G280" s="1">
        <f t="shared" si="6"/>
        <v>9500</v>
      </c>
      <c r="H280" s="23"/>
    </row>
    <row r="281" spans="2:8" ht="28.5">
      <c r="B281" s="25">
        <v>263</v>
      </c>
      <c r="C281" s="12" t="s">
        <v>276</v>
      </c>
      <c r="D281" s="17" t="s">
        <v>258</v>
      </c>
      <c r="E281" s="18">
        <v>1</v>
      </c>
      <c r="F281" s="16">
        <v>8500</v>
      </c>
      <c r="G281" s="1">
        <f t="shared" si="6"/>
        <v>8500</v>
      </c>
      <c r="H281" s="23"/>
    </row>
    <row r="282" spans="2:8">
      <c r="B282" s="25">
        <v>264</v>
      </c>
      <c r="C282" s="12" t="s">
        <v>277</v>
      </c>
      <c r="D282" s="17" t="s">
        <v>258</v>
      </c>
      <c r="E282" s="18">
        <v>1</v>
      </c>
      <c r="F282" s="16">
        <v>6000</v>
      </c>
      <c r="G282" s="1">
        <f t="shared" si="6"/>
        <v>6000</v>
      </c>
      <c r="H282" s="23"/>
    </row>
    <row r="283" spans="2:8">
      <c r="B283" s="25">
        <v>265</v>
      </c>
      <c r="C283" s="12" t="s">
        <v>278</v>
      </c>
      <c r="D283" s="17" t="s">
        <v>233</v>
      </c>
      <c r="E283" s="18">
        <v>1</v>
      </c>
      <c r="F283" s="16">
        <v>9500</v>
      </c>
      <c r="G283" s="1">
        <f t="shared" si="6"/>
        <v>9500</v>
      </c>
      <c r="H283" s="23"/>
    </row>
    <row r="284" spans="2:8" ht="42.75">
      <c r="B284" s="25">
        <v>266</v>
      </c>
      <c r="C284" s="12" t="s">
        <v>279</v>
      </c>
      <c r="D284" s="17" t="s">
        <v>248</v>
      </c>
      <c r="E284" s="18">
        <v>100</v>
      </c>
      <c r="F284" s="18">
        <v>1000</v>
      </c>
      <c r="G284" s="1">
        <f t="shared" si="6"/>
        <v>100000</v>
      </c>
      <c r="H284" s="23"/>
    </row>
    <row r="285" spans="2:8" ht="30" customHeight="1">
      <c r="B285" s="25">
        <v>267</v>
      </c>
      <c r="C285" s="12" t="s">
        <v>280</v>
      </c>
      <c r="D285" s="17" t="s">
        <v>233</v>
      </c>
      <c r="E285" s="18">
        <v>10</v>
      </c>
      <c r="F285" s="16">
        <v>24000</v>
      </c>
      <c r="G285" s="1">
        <f t="shared" si="6"/>
        <v>240000</v>
      </c>
      <c r="H285" s="23"/>
    </row>
    <row r="286" spans="2:8" ht="28.5">
      <c r="B286" s="25">
        <v>268</v>
      </c>
      <c r="C286" s="12" t="s">
        <v>281</v>
      </c>
      <c r="D286" s="17" t="s">
        <v>233</v>
      </c>
      <c r="E286" s="18">
        <v>10</v>
      </c>
      <c r="F286" s="16">
        <v>22500</v>
      </c>
      <c r="G286" s="1">
        <f t="shared" si="6"/>
        <v>225000</v>
      </c>
      <c r="H286" s="23"/>
    </row>
    <row r="287" spans="2:8" ht="28.5">
      <c r="B287" s="25">
        <v>269</v>
      </c>
      <c r="C287" s="12" t="s">
        <v>323</v>
      </c>
      <c r="D287" s="17" t="s">
        <v>230</v>
      </c>
      <c r="E287" s="18">
        <v>2</v>
      </c>
      <c r="F287" s="16">
        <v>11200</v>
      </c>
      <c r="G287" s="1">
        <f t="shared" si="6"/>
        <v>22400</v>
      </c>
      <c r="H287" s="23"/>
    </row>
    <row r="288" spans="2:8" ht="28.5">
      <c r="B288" s="25">
        <v>270</v>
      </c>
      <c r="C288" s="12" t="s">
        <v>322</v>
      </c>
      <c r="D288" s="17" t="s">
        <v>230</v>
      </c>
      <c r="E288" s="18">
        <v>2</v>
      </c>
      <c r="F288" s="16">
        <v>9500</v>
      </c>
      <c r="G288" s="1">
        <f t="shared" si="6"/>
        <v>19000</v>
      </c>
      <c r="H288" s="23"/>
    </row>
    <row r="289" spans="2:8">
      <c r="B289" s="25">
        <v>271</v>
      </c>
      <c r="C289" s="12" t="s">
        <v>282</v>
      </c>
      <c r="D289" s="17" t="s">
        <v>248</v>
      </c>
      <c r="E289" s="18">
        <v>2</v>
      </c>
      <c r="F289" s="16">
        <v>62500</v>
      </c>
      <c r="G289" s="1">
        <f t="shared" si="6"/>
        <v>125000</v>
      </c>
      <c r="H289" s="23"/>
    </row>
    <row r="290" spans="2:8" ht="28.5">
      <c r="B290" s="25">
        <v>272</v>
      </c>
      <c r="C290" s="12" t="s">
        <v>283</v>
      </c>
      <c r="D290" s="17" t="s">
        <v>284</v>
      </c>
      <c r="E290" s="18">
        <v>1</v>
      </c>
      <c r="F290" s="16">
        <v>16000</v>
      </c>
      <c r="G290" s="1">
        <f t="shared" si="6"/>
        <v>16000</v>
      </c>
      <c r="H290" s="23"/>
    </row>
    <row r="291" spans="2:8">
      <c r="B291" s="25">
        <v>273</v>
      </c>
      <c r="C291" s="12" t="s">
        <v>285</v>
      </c>
      <c r="D291" s="17" t="s">
        <v>233</v>
      </c>
      <c r="E291" s="18">
        <v>3</v>
      </c>
      <c r="F291" s="16">
        <v>25000</v>
      </c>
      <c r="G291" s="1">
        <f t="shared" si="6"/>
        <v>75000</v>
      </c>
      <c r="H291" s="23"/>
    </row>
    <row r="292" spans="2:8">
      <c r="B292" s="25">
        <v>274</v>
      </c>
      <c r="C292" s="12" t="s">
        <v>286</v>
      </c>
      <c r="D292" s="17" t="s">
        <v>233</v>
      </c>
      <c r="E292" s="18">
        <v>10</v>
      </c>
      <c r="F292" s="16">
        <v>50500</v>
      </c>
      <c r="G292" s="1">
        <f t="shared" si="6"/>
        <v>505000</v>
      </c>
      <c r="H292" s="23"/>
    </row>
    <row r="293" spans="2:8">
      <c r="B293" s="25">
        <v>275</v>
      </c>
      <c r="C293" s="12" t="s">
        <v>287</v>
      </c>
      <c r="D293" s="17" t="s">
        <v>243</v>
      </c>
      <c r="E293" s="18">
        <v>2</v>
      </c>
      <c r="F293" s="16">
        <v>52500</v>
      </c>
      <c r="G293" s="1">
        <f t="shared" si="6"/>
        <v>105000</v>
      </c>
      <c r="H293" s="23"/>
    </row>
    <row r="294" spans="2:8">
      <c r="B294" s="25">
        <v>276</v>
      </c>
      <c r="C294" s="12" t="s">
        <v>288</v>
      </c>
      <c r="D294" s="17" t="s">
        <v>289</v>
      </c>
      <c r="E294" s="18">
        <v>2</v>
      </c>
      <c r="F294" s="18" t="s">
        <v>290</v>
      </c>
      <c r="G294" s="1">
        <v>21000</v>
      </c>
      <c r="H294" s="23"/>
    </row>
    <row r="295" spans="2:8" ht="28.5">
      <c r="B295" s="25">
        <v>277</v>
      </c>
      <c r="C295" s="12" t="s">
        <v>291</v>
      </c>
      <c r="D295" s="17" t="s">
        <v>248</v>
      </c>
      <c r="E295" s="18">
        <v>1</v>
      </c>
      <c r="F295" s="16">
        <v>395500</v>
      </c>
      <c r="G295" s="1">
        <f t="shared" si="6"/>
        <v>395500</v>
      </c>
      <c r="H295" s="23"/>
    </row>
    <row r="296" spans="2:8" ht="28.5">
      <c r="B296" s="25">
        <v>278</v>
      </c>
      <c r="C296" s="12" t="s">
        <v>321</v>
      </c>
      <c r="D296" s="17" t="s">
        <v>230</v>
      </c>
      <c r="E296" s="18">
        <v>1</v>
      </c>
      <c r="F296" s="16">
        <v>74000</v>
      </c>
      <c r="G296" s="1">
        <f t="shared" si="6"/>
        <v>74000</v>
      </c>
      <c r="H296" s="23"/>
    </row>
    <row r="297" spans="2:8" ht="28.5">
      <c r="B297" s="25">
        <v>279</v>
      </c>
      <c r="C297" s="12" t="s">
        <v>292</v>
      </c>
      <c r="D297" s="17" t="s">
        <v>230</v>
      </c>
      <c r="E297" s="18">
        <v>2</v>
      </c>
      <c r="F297" s="16">
        <v>12500</v>
      </c>
      <c r="G297" s="1">
        <f t="shared" si="6"/>
        <v>25000</v>
      </c>
      <c r="H297" s="23"/>
    </row>
    <row r="298" spans="2:8">
      <c r="B298" s="25">
        <v>280</v>
      </c>
      <c r="C298" s="12" t="s">
        <v>293</v>
      </c>
      <c r="D298" s="17" t="s">
        <v>233</v>
      </c>
      <c r="E298" s="18">
        <v>1</v>
      </c>
      <c r="F298" s="16">
        <v>16500</v>
      </c>
      <c r="G298" s="1">
        <f t="shared" si="6"/>
        <v>16500</v>
      </c>
      <c r="H298" s="23"/>
    </row>
    <row r="299" spans="2:8" ht="28.5">
      <c r="B299" s="25">
        <v>281</v>
      </c>
      <c r="C299" s="12" t="s">
        <v>294</v>
      </c>
      <c r="D299" s="17" t="s">
        <v>233</v>
      </c>
      <c r="E299" s="18">
        <v>20</v>
      </c>
      <c r="F299" s="18" t="s">
        <v>295</v>
      </c>
      <c r="G299" s="1">
        <v>370000</v>
      </c>
      <c r="H299" s="23"/>
    </row>
    <row r="300" spans="2:8">
      <c r="B300" s="25">
        <v>282</v>
      </c>
      <c r="C300" s="12" t="s">
        <v>296</v>
      </c>
      <c r="D300" s="17" t="s">
        <v>233</v>
      </c>
      <c r="E300" s="18">
        <v>1</v>
      </c>
      <c r="F300" s="16">
        <v>20000</v>
      </c>
      <c r="G300" s="1">
        <f t="shared" si="6"/>
        <v>20000</v>
      </c>
      <c r="H300" s="23"/>
    </row>
    <row r="301" spans="2:8">
      <c r="B301" s="25">
        <v>283</v>
      </c>
      <c r="C301" s="12" t="s">
        <v>310</v>
      </c>
      <c r="D301" s="17" t="s">
        <v>233</v>
      </c>
      <c r="E301" s="18">
        <v>2</v>
      </c>
      <c r="F301" s="18">
        <v>7200</v>
      </c>
      <c r="G301" s="1">
        <f t="shared" si="6"/>
        <v>14400</v>
      </c>
      <c r="H301" s="23"/>
    </row>
    <row r="302" spans="2:8" ht="18.75" customHeight="1">
      <c r="B302" s="25">
        <v>284</v>
      </c>
      <c r="C302" s="12" t="s">
        <v>297</v>
      </c>
      <c r="D302" s="17" t="s">
        <v>248</v>
      </c>
      <c r="E302" s="18">
        <v>5</v>
      </c>
      <c r="F302" s="16">
        <v>19500</v>
      </c>
      <c r="G302" s="1">
        <f t="shared" si="6"/>
        <v>97500</v>
      </c>
      <c r="H302" s="23"/>
    </row>
    <row r="303" spans="2:8" ht="22.5" customHeight="1">
      <c r="B303" s="25">
        <v>285</v>
      </c>
      <c r="C303" s="12" t="s">
        <v>298</v>
      </c>
      <c r="D303" s="17" t="s">
        <v>299</v>
      </c>
      <c r="E303" s="18">
        <v>500</v>
      </c>
      <c r="F303" s="18">
        <v>95</v>
      </c>
      <c r="G303" s="1">
        <f t="shared" si="6"/>
        <v>47500</v>
      </c>
      <c r="H303" s="23"/>
    </row>
    <row r="304" spans="2:8" ht="33" customHeight="1" thickBot="1">
      <c r="B304" s="25">
        <v>286</v>
      </c>
      <c r="C304" s="12" t="s">
        <v>300</v>
      </c>
      <c r="D304" s="17" t="s">
        <v>233</v>
      </c>
      <c r="E304" s="18">
        <v>1</v>
      </c>
      <c r="F304" s="16">
        <v>120000</v>
      </c>
      <c r="G304" s="1">
        <f t="shared" si="6"/>
        <v>120000</v>
      </c>
      <c r="H304" s="23"/>
    </row>
    <row r="305" spans="2:8" ht="21" customHeight="1">
      <c r="B305" s="25">
        <v>287</v>
      </c>
      <c r="C305" s="13" t="s">
        <v>311</v>
      </c>
      <c r="D305" s="37" t="s">
        <v>6</v>
      </c>
      <c r="E305" s="38">
        <v>12</v>
      </c>
      <c r="F305" s="38">
        <v>79100</v>
      </c>
      <c r="G305" s="1">
        <f t="shared" si="6"/>
        <v>949200</v>
      </c>
      <c r="H305" s="23"/>
    </row>
    <row r="306" spans="2:8">
      <c r="B306" s="25">
        <v>288</v>
      </c>
      <c r="C306" s="21" t="s">
        <v>312</v>
      </c>
      <c r="D306" s="9" t="s">
        <v>6</v>
      </c>
      <c r="E306" s="7">
        <v>7</v>
      </c>
      <c r="F306" s="1">
        <v>2400</v>
      </c>
      <c r="G306" s="1">
        <f t="shared" si="6"/>
        <v>16800</v>
      </c>
      <c r="H306" s="23"/>
    </row>
    <row r="307" spans="2:8">
      <c r="B307" s="25">
        <v>289</v>
      </c>
      <c r="C307" s="21" t="s">
        <v>334</v>
      </c>
      <c r="D307" s="9" t="s">
        <v>63</v>
      </c>
      <c r="E307" s="7">
        <v>5</v>
      </c>
      <c r="F307" s="1">
        <v>8000</v>
      </c>
      <c r="G307" s="1">
        <f t="shared" si="6"/>
        <v>40000</v>
      </c>
      <c r="H307" s="23"/>
    </row>
    <row r="308" spans="2:8">
      <c r="B308" s="25">
        <v>290</v>
      </c>
      <c r="C308" s="21" t="s">
        <v>333</v>
      </c>
      <c r="D308" s="9" t="s">
        <v>6</v>
      </c>
      <c r="E308" s="7">
        <v>2</v>
      </c>
      <c r="F308" s="1">
        <v>1200</v>
      </c>
      <c r="G308" s="1">
        <f t="shared" si="6"/>
        <v>2400</v>
      </c>
      <c r="H308" s="23"/>
    </row>
    <row r="309" spans="2:8" ht="25.5" customHeight="1">
      <c r="B309" s="39"/>
      <c r="C309" s="40" t="s">
        <v>319</v>
      </c>
      <c r="D309" s="41"/>
      <c r="E309" s="41"/>
      <c r="F309" s="41"/>
      <c r="G309" s="1">
        <f>SUM(G18:G308)</f>
        <v>30022180</v>
      </c>
      <c r="H309" s="23"/>
    </row>
    <row r="310" spans="2:8">
      <c r="B310" s="23"/>
      <c r="C310" s="24"/>
      <c r="D310" s="24"/>
      <c r="E310" s="24"/>
      <c r="F310" s="24"/>
      <c r="G310" s="24"/>
      <c r="H310" s="23"/>
    </row>
    <row r="313" spans="2:8" ht="15" customHeight="1">
      <c r="B313" s="129" t="s">
        <v>327</v>
      </c>
      <c r="C313" s="129"/>
      <c r="D313" s="129"/>
      <c r="E313" s="129"/>
      <c r="F313" s="129"/>
      <c r="G313" s="129"/>
      <c r="H313" s="129"/>
    </row>
    <row r="314" spans="2:8">
      <c r="B314" s="129"/>
      <c r="C314" s="129"/>
      <c r="D314" s="129"/>
      <c r="E314" s="129"/>
      <c r="F314" s="129"/>
      <c r="G314" s="129"/>
      <c r="H314" s="129"/>
    </row>
    <row r="315" spans="2:8">
      <c r="B315" s="129"/>
      <c r="C315" s="129"/>
      <c r="D315" s="129"/>
      <c r="E315" s="129"/>
      <c r="F315" s="129"/>
      <c r="G315" s="129"/>
      <c r="H315" s="129"/>
    </row>
    <row r="316" spans="2:8">
      <c r="B316" s="129"/>
      <c r="C316" s="129"/>
      <c r="D316" s="129"/>
      <c r="E316" s="129"/>
      <c r="F316" s="129"/>
      <c r="G316" s="129"/>
      <c r="H316" s="129"/>
    </row>
    <row r="317" spans="2:8">
      <c r="B317" s="129"/>
      <c r="C317" s="129"/>
      <c r="D317" s="129"/>
      <c r="E317" s="129"/>
      <c r="F317" s="129"/>
      <c r="G317" s="129"/>
      <c r="H317" s="129"/>
    </row>
    <row r="318" spans="2:8">
      <c r="B318" s="129"/>
      <c r="C318" s="129"/>
      <c r="D318" s="129"/>
      <c r="E318" s="129"/>
      <c r="F318" s="129"/>
      <c r="G318" s="129"/>
      <c r="H318" s="129"/>
    </row>
    <row r="319" spans="2:8">
      <c r="B319" s="129"/>
      <c r="C319" s="129"/>
      <c r="D319" s="129"/>
      <c r="E319" s="129"/>
      <c r="F319" s="129"/>
      <c r="G319" s="129"/>
      <c r="H319" s="129"/>
    </row>
    <row r="320" spans="2:8">
      <c r="B320" s="129"/>
      <c r="C320" s="129"/>
      <c r="D320" s="129"/>
      <c r="E320" s="129"/>
      <c r="F320" s="129"/>
      <c r="G320" s="129"/>
      <c r="H320" s="129"/>
    </row>
    <row r="321" spans="2:8">
      <c r="B321" s="129"/>
      <c r="C321" s="129"/>
      <c r="D321" s="129"/>
      <c r="E321" s="129"/>
      <c r="F321" s="129"/>
      <c r="G321" s="129"/>
      <c r="H321" s="129"/>
    </row>
    <row r="322" spans="2:8">
      <c r="B322" s="129"/>
      <c r="C322" s="129"/>
      <c r="D322" s="129"/>
      <c r="E322" s="129"/>
      <c r="F322" s="129"/>
      <c r="G322" s="129"/>
      <c r="H322" s="129"/>
    </row>
    <row r="323" spans="2:8">
      <c r="B323" s="129"/>
      <c r="C323" s="129"/>
      <c r="D323" s="129"/>
      <c r="E323" s="129"/>
      <c r="F323" s="129"/>
      <c r="G323" s="129"/>
      <c r="H323" s="129"/>
    </row>
    <row r="324" spans="2:8">
      <c r="B324" s="129"/>
      <c r="C324" s="129"/>
      <c r="D324" s="129"/>
      <c r="E324" s="129"/>
      <c r="F324" s="129"/>
      <c r="G324" s="129"/>
      <c r="H324" s="129"/>
    </row>
    <row r="325" spans="2:8">
      <c r="B325" s="129"/>
      <c r="C325" s="129"/>
      <c r="D325" s="129"/>
      <c r="E325" s="129"/>
      <c r="F325" s="129"/>
      <c r="G325" s="129"/>
      <c r="H325" s="129"/>
    </row>
    <row r="326" spans="2:8">
      <c r="B326" s="129"/>
      <c r="C326" s="129"/>
      <c r="D326" s="129"/>
      <c r="E326" s="129"/>
      <c r="F326" s="129"/>
      <c r="G326" s="129"/>
      <c r="H326" s="129"/>
    </row>
    <row r="327" spans="2:8">
      <c r="B327" s="129"/>
      <c r="C327" s="129"/>
      <c r="D327" s="129"/>
      <c r="E327" s="129"/>
      <c r="F327" s="129"/>
      <c r="G327" s="129"/>
      <c r="H327" s="129"/>
    </row>
    <row r="328" spans="2:8">
      <c r="B328" s="129"/>
      <c r="C328" s="129"/>
      <c r="D328" s="129"/>
      <c r="E328" s="129"/>
      <c r="F328" s="129"/>
      <c r="G328" s="129"/>
      <c r="H328" s="129"/>
    </row>
    <row r="329" spans="2:8">
      <c r="B329" s="129"/>
      <c r="C329" s="129"/>
      <c r="D329" s="129"/>
      <c r="E329" s="129"/>
      <c r="F329" s="129"/>
      <c r="G329" s="129"/>
      <c r="H329" s="129"/>
    </row>
    <row r="330" spans="2:8">
      <c r="B330" s="129"/>
      <c r="C330" s="129"/>
      <c r="D330" s="129"/>
      <c r="E330" s="129"/>
      <c r="F330" s="129"/>
      <c r="G330" s="129"/>
      <c r="H330" s="129"/>
    </row>
    <row r="331" spans="2:8">
      <c r="B331" s="129"/>
      <c r="C331" s="129"/>
      <c r="D331" s="129"/>
      <c r="E331" s="129"/>
      <c r="F331" s="129"/>
      <c r="G331" s="129"/>
      <c r="H331" s="129"/>
    </row>
    <row r="332" spans="2:8">
      <c r="B332" s="129"/>
      <c r="C332" s="129"/>
      <c r="D332" s="129"/>
      <c r="E332" s="129"/>
      <c r="F332" s="129"/>
      <c r="G332" s="129"/>
      <c r="H332" s="129"/>
    </row>
    <row r="333" spans="2:8">
      <c r="B333" s="129"/>
      <c r="C333" s="129"/>
      <c r="D333" s="129"/>
      <c r="E333" s="129"/>
      <c r="F333" s="129"/>
      <c r="G333" s="129"/>
      <c r="H333" s="129"/>
    </row>
    <row r="334" spans="2:8">
      <c r="B334" s="129"/>
      <c r="C334" s="129"/>
      <c r="D334" s="129"/>
      <c r="E334" s="129"/>
      <c r="F334" s="129"/>
      <c r="G334" s="129"/>
      <c r="H334" s="129"/>
    </row>
    <row r="335" spans="2:8">
      <c r="B335" s="129"/>
      <c r="C335" s="129"/>
      <c r="D335" s="129"/>
      <c r="E335" s="129"/>
      <c r="F335" s="129"/>
      <c r="G335" s="129"/>
      <c r="H335" s="129"/>
    </row>
    <row r="336" spans="2:8">
      <c r="B336" s="129"/>
      <c r="C336" s="129"/>
      <c r="D336" s="129"/>
      <c r="E336" s="129"/>
      <c r="F336" s="129"/>
      <c r="G336" s="129"/>
      <c r="H336" s="129"/>
    </row>
    <row r="337" spans="2:8">
      <c r="B337" s="129"/>
      <c r="C337" s="129"/>
      <c r="D337" s="129"/>
      <c r="E337" s="129"/>
      <c r="F337" s="129"/>
      <c r="G337" s="129"/>
      <c r="H337" s="129"/>
    </row>
    <row r="338" spans="2:8">
      <c r="B338" s="129"/>
      <c r="C338" s="129"/>
      <c r="D338" s="129"/>
      <c r="E338" s="129"/>
      <c r="F338" s="129"/>
      <c r="G338" s="129"/>
      <c r="H338" s="129"/>
    </row>
    <row r="339" spans="2:8">
      <c r="B339" s="129"/>
      <c r="C339" s="129"/>
      <c r="D339" s="129"/>
      <c r="E339" s="129"/>
      <c r="F339" s="129"/>
      <c r="G339" s="129"/>
      <c r="H339" s="129"/>
    </row>
    <row r="340" spans="2:8">
      <c r="B340" s="129"/>
      <c r="C340" s="129"/>
      <c r="D340" s="129"/>
      <c r="E340" s="129"/>
      <c r="F340" s="129"/>
      <c r="G340" s="129"/>
      <c r="H340" s="129"/>
    </row>
    <row r="341" spans="2:8">
      <c r="B341" s="129"/>
      <c r="C341" s="129"/>
      <c r="D341" s="129"/>
      <c r="E341" s="129"/>
      <c r="F341" s="129"/>
      <c r="G341" s="129"/>
      <c r="H341" s="129"/>
    </row>
    <row r="342" spans="2:8">
      <c r="B342" s="129"/>
      <c r="C342" s="129"/>
      <c r="D342" s="129"/>
      <c r="E342" s="129"/>
      <c r="F342" s="129"/>
      <c r="G342" s="129"/>
      <c r="H342" s="129"/>
    </row>
    <row r="343" spans="2:8">
      <c r="B343" s="129"/>
      <c r="C343" s="129"/>
      <c r="D343" s="129"/>
      <c r="E343" s="129"/>
      <c r="F343" s="129"/>
      <c r="G343" s="129"/>
      <c r="H343" s="129"/>
    </row>
    <row r="344" spans="2:8">
      <c r="B344" s="129"/>
      <c r="C344" s="129"/>
      <c r="D344" s="129"/>
      <c r="E344" s="129"/>
      <c r="F344" s="129"/>
      <c r="G344" s="129"/>
      <c r="H344" s="129"/>
    </row>
    <row r="345" spans="2:8">
      <c r="B345" s="129"/>
      <c r="C345" s="129"/>
      <c r="D345" s="129"/>
      <c r="E345" s="129"/>
      <c r="F345" s="129"/>
      <c r="G345" s="129"/>
      <c r="H345" s="129"/>
    </row>
    <row r="346" spans="2:8">
      <c r="B346" s="129"/>
      <c r="C346" s="129"/>
      <c r="D346" s="129"/>
      <c r="E346" s="129"/>
      <c r="F346" s="129"/>
      <c r="G346" s="129"/>
      <c r="H346" s="129"/>
    </row>
    <row r="347" spans="2:8">
      <c r="B347" s="129"/>
      <c r="C347" s="129"/>
      <c r="D347" s="129"/>
      <c r="E347" s="129"/>
      <c r="F347" s="129"/>
      <c r="G347" s="129"/>
      <c r="H347" s="129"/>
    </row>
    <row r="348" spans="2:8">
      <c r="B348" s="129"/>
      <c r="C348" s="129"/>
      <c r="D348" s="129"/>
      <c r="E348" s="129"/>
      <c r="F348" s="129"/>
      <c r="G348" s="129"/>
      <c r="H348" s="129"/>
    </row>
    <row r="349" spans="2:8">
      <c r="B349" s="129"/>
      <c r="C349" s="129"/>
      <c r="D349" s="129"/>
      <c r="E349" s="129"/>
      <c r="F349" s="129"/>
      <c r="G349" s="129"/>
      <c r="H349" s="129"/>
    </row>
    <row r="350" spans="2:8">
      <c r="B350" s="129"/>
      <c r="C350" s="129"/>
      <c r="D350" s="129"/>
      <c r="E350" s="129"/>
      <c r="F350" s="129"/>
      <c r="G350" s="129"/>
      <c r="H350" s="129"/>
    </row>
    <row r="351" spans="2:8">
      <c r="B351" s="129"/>
      <c r="C351" s="129"/>
      <c r="D351" s="129"/>
      <c r="E351" s="129"/>
      <c r="F351" s="129"/>
      <c r="G351" s="129"/>
      <c r="H351" s="129"/>
    </row>
    <row r="352" spans="2:8">
      <c r="B352" s="129"/>
      <c r="C352" s="129"/>
      <c r="D352" s="129"/>
      <c r="E352" s="129"/>
      <c r="F352" s="129"/>
      <c r="G352" s="129"/>
      <c r="H352" s="129"/>
    </row>
    <row r="353" spans="2:8">
      <c r="B353" s="129"/>
      <c r="C353" s="129"/>
      <c r="D353" s="129"/>
      <c r="E353" s="129"/>
      <c r="F353" s="129"/>
      <c r="G353" s="129"/>
      <c r="H353" s="129"/>
    </row>
    <row r="354" spans="2:8">
      <c r="B354" s="129"/>
      <c r="C354" s="129"/>
      <c r="D354" s="129"/>
      <c r="E354" s="129"/>
      <c r="F354" s="129"/>
      <c r="G354" s="129"/>
      <c r="H354" s="129"/>
    </row>
    <row r="355" spans="2:8">
      <c r="B355" s="129"/>
      <c r="C355" s="129"/>
      <c r="D355" s="129"/>
      <c r="E355" s="129"/>
      <c r="F355" s="129"/>
      <c r="G355" s="129"/>
      <c r="H355" s="129"/>
    </row>
    <row r="356" spans="2:8">
      <c r="B356" s="129"/>
      <c r="C356" s="129"/>
      <c r="D356" s="129"/>
      <c r="E356" s="129"/>
      <c r="F356" s="129"/>
      <c r="G356" s="129"/>
      <c r="H356" s="129"/>
    </row>
    <row r="357" spans="2:8">
      <c r="B357" s="129"/>
      <c r="C357" s="129"/>
      <c r="D357" s="129"/>
      <c r="E357" s="129"/>
      <c r="F357" s="129"/>
      <c r="G357" s="129"/>
      <c r="H357" s="129"/>
    </row>
    <row r="358" spans="2:8">
      <c r="B358" s="129"/>
      <c r="C358" s="129"/>
      <c r="D358" s="129"/>
      <c r="E358" s="129"/>
      <c r="F358" s="129"/>
      <c r="G358" s="129"/>
      <c r="H358" s="129"/>
    </row>
    <row r="359" spans="2:8">
      <c r="B359" s="129"/>
      <c r="C359" s="129"/>
      <c r="D359" s="129"/>
      <c r="E359" s="129"/>
      <c r="F359" s="129"/>
      <c r="G359" s="129"/>
      <c r="H359" s="129"/>
    </row>
    <row r="360" spans="2:8">
      <c r="B360" s="129"/>
      <c r="C360" s="129"/>
      <c r="D360" s="129"/>
      <c r="E360" s="129"/>
      <c r="F360" s="129"/>
      <c r="G360" s="129"/>
      <c r="H360" s="129"/>
    </row>
    <row r="361" spans="2:8">
      <c r="B361" s="129"/>
      <c r="C361" s="129"/>
      <c r="D361" s="129"/>
      <c r="E361" s="129"/>
      <c r="F361" s="129"/>
      <c r="G361" s="129"/>
      <c r="H361" s="129"/>
    </row>
    <row r="362" spans="2:8">
      <c r="B362" s="129"/>
      <c r="C362" s="129"/>
      <c r="D362" s="129"/>
      <c r="E362" s="129"/>
      <c r="F362" s="129"/>
      <c r="G362" s="129"/>
      <c r="H362" s="129"/>
    </row>
    <row r="363" spans="2:8">
      <c r="B363" s="129"/>
      <c r="C363" s="129"/>
      <c r="D363" s="129"/>
      <c r="E363" s="129"/>
      <c r="F363" s="129"/>
      <c r="G363" s="129"/>
      <c r="H363" s="129"/>
    </row>
    <row r="364" spans="2:8" ht="3" customHeight="1">
      <c r="B364" s="129"/>
      <c r="C364" s="129"/>
      <c r="D364" s="129"/>
      <c r="E364" s="129"/>
      <c r="F364" s="129"/>
      <c r="G364" s="129"/>
      <c r="H364" s="129"/>
    </row>
    <row r="365" spans="2:8" hidden="1">
      <c r="B365" s="129"/>
      <c r="C365" s="129"/>
      <c r="D365" s="129"/>
      <c r="E365" s="129"/>
      <c r="F365" s="129"/>
      <c r="G365" s="129"/>
      <c r="H365" s="129"/>
    </row>
    <row r="366" spans="2:8" hidden="1">
      <c r="B366" s="129"/>
      <c r="C366" s="129"/>
      <c r="D366" s="129"/>
      <c r="E366" s="129"/>
      <c r="F366" s="129"/>
      <c r="G366" s="129"/>
      <c r="H366" s="129"/>
    </row>
    <row r="367" spans="2:8" hidden="1">
      <c r="B367" s="129"/>
      <c r="C367" s="129"/>
      <c r="D367" s="129"/>
      <c r="E367" s="129"/>
      <c r="F367" s="129"/>
      <c r="G367" s="129"/>
      <c r="H367" s="129"/>
    </row>
  </sheetData>
  <mergeCells count="7">
    <mergeCell ref="B8:H15"/>
    <mergeCell ref="B313:H367"/>
    <mergeCell ref="B185:B186"/>
    <mergeCell ref="G185:G186"/>
    <mergeCell ref="F185:F186"/>
    <mergeCell ref="E185:E186"/>
    <mergeCell ref="D185:D186"/>
  </mergeCells>
  <pageMargins left="0.70866141732283472" right="0.70866141732283472" top="0.74803149606299213" bottom="0.74803149606299213" header="0.31496062992125984" footer="0.31496062992125984"/>
  <pageSetup paperSize="9" scale="68" orientation="portrait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38" sqref="B38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ЛС (4)</vt:lpstr>
      <vt:lpstr>ЛС (3)</vt:lpstr>
      <vt:lpstr>ИМН (2)</vt:lpstr>
      <vt:lpstr>ЛС</vt:lpstr>
      <vt:lpstr>ИМН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2024-09-03T09:26:05Z</dcterms:modified>
</cp:coreProperties>
</file>