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060"/>
  </bookViews>
  <sheets>
    <sheet name="ЛС" sheetId="4" r:id="rId1"/>
    <sheet name="ИМН" sheetId="1" r:id="rId2"/>
    <sheet name="Лист2" sheetId="2" r:id="rId3"/>
    <sheet name="Лист3" sheetId="3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5" i="4"/>
  <c r="G356"/>
  <c r="G354"/>
  <c r="G353"/>
  <c r="G352"/>
  <c r="G351"/>
  <c r="G128"/>
  <c r="G350"/>
  <c r="G349"/>
  <c r="G348"/>
  <c r="G54"/>
  <c r="G55"/>
  <c r="G56"/>
  <c r="G57"/>
  <c r="G58"/>
  <c r="G25"/>
  <c r="G2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04"/>
  <c r="G136" l="1"/>
  <c r="G347" l="1"/>
  <c r="G346"/>
  <c r="G345"/>
  <c r="G344"/>
  <c r="G343"/>
  <c r="G342"/>
  <c r="G341"/>
  <c r="G340"/>
  <c r="G104"/>
  <c r="G105"/>
  <c r="G106"/>
  <c r="G107"/>
  <c r="G108"/>
  <c r="G109"/>
  <c r="G110"/>
  <c r="G111"/>
  <c r="G112"/>
  <c r="G113"/>
  <c r="G114"/>
  <c r="G115"/>
  <c r="G116"/>
  <c r="G117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1"/>
  <c r="G170"/>
  <c r="G230"/>
  <c r="G231"/>
  <c r="G232"/>
  <c r="G233"/>
  <c r="G234"/>
  <c r="G235"/>
  <c r="G236"/>
  <c r="G237"/>
  <c r="G238"/>
  <c r="G239"/>
  <c r="G240"/>
  <c r="G241"/>
  <c r="G242"/>
  <c r="G243"/>
  <c r="G244"/>
  <c r="G209"/>
  <c r="G141"/>
  <c r="G299"/>
  <c r="G66"/>
  <c r="G67"/>
  <c r="G142"/>
  <c r="G224"/>
  <c r="G225"/>
  <c r="G226"/>
  <c r="G143"/>
  <c r="G144"/>
  <c r="G145"/>
  <c r="G146"/>
  <c r="G147"/>
  <c r="G164"/>
  <c r="G270"/>
  <c r="G271"/>
  <c r="G165"/>
  <c r="G166"/>
  <c r="G167"/>
  <c r="G168"/>
  <c r="G123"/>
  <c r="G295"/>
  <c r="G296"/>
  <c r="G297"/>
  <c r="G298"/>
  <c r="G183"/>
  <c r="G184"/>
  <c r="G185"/>
  <c r="G186"/>
  <c r="G187"/>
  <c r="G188"/>
  <c r="G189"/>
  <c r="G190"/>
  <c r="G191"/>
  <c r="G192"/>
  <c r="G193"/>
  <c r="G194"/>
  <c r="G169"/>
  <c r="G195"/>
  <c r="G196"/>
  <c r="G197"/>
  <c r="G198"/>
  <c r="G199"/>
  <c r="G200"/>
  <c r="G148"/>
  <c r="G149"/>
  <c r="G150"/>
  <c r="G151"/>
  <c r="G152"/>
  <c r="G153"/>
  <c r="G154"/>
  <c r="G155"/>
  <c r="G156"/>
  <c r="G157"/>
  <c r="G158"/>
  <c r="G159"/>
  <c r="G160"/>
  <c r="G161"/>
  <c r="G162"/>
  <c r="G163"/>
  <c r="G203"/>
  <c r="G204"/>
  <c r="G205"/>
  <c r="G206"/>
  <c r="G207"/>
  <c r="G208"/>
  <c r="G210"/>
  <c r="G300"/>
  <c r="G212"/>
  <c r="G213"/>
  <c r="G214"/>
  <c r="G215"/>
  <c r="G216"/>
  <c r="G217"/>
  <c r="G218"/>
  <c r="G219"/>
  <c r="G129"/>
  <c r="G131"/>
  <c r="G132"/>
  <c r="G133"/>
  <c r="G134"/>
  <c r="G245"/>
  <c r="G246"/>
  <c r="G227"/>
  <c r="G228"/>
  <c r="G229"/>
  <c r="G247"/>
  <c r="G135"/>
  <c r="G248"/>
  <c r="G249"/>
  <c r="G137"/>
  <c r="G138"/>
  <c r="G139"/>
  <c r="G130"/>
  <c r="G250"/>
  <c r="G251"/>
  <c r="G252"/>
  <c r="G253"/>
  <c r="G220"/>
  <c r="G221"/>
  <c r="G222"/>
  <c r="G223"/>
  <c r="G254"/>
  <c r="G255"/>
  <c r="G256"/>
  <c r="G257"/>
  <c r="G171"/>
  <c r="G202"/>
  <c r="G258"/>
  <c r="G259"/>
  <c r="G260"/>
  <c r="G261"/>
  <c r="G262"/>
  <c r="G263"/>
  <c r="G264"/>
  <c r="G265"/>
  <c r="G266"/>
  <c r="G267"/>
  <c r="G268"/>
  <c r="G269"/>
  <c r="G301"/>
  <c r="G181"/>
  <c r="G182"/>
  <c r="G302"/>
  <c r="G303"/>
  <c r="G273"/>
  <c r="G274"/>
  <c r="G275"/>
  <c r="G276"/>
  <c r="G68"/>
  <c r="G69"/>
  <c r="G70"/>
  <c r="G71"/>
  <c r="G277"/>
  <c r="G98"/>
  <c r="G99"/>
  <c r="G100"/>
  <c r="G278"/>
  <c r="G97"/>
  <c r="G201"/>
  <c r="G175"/>
  <c r="G176"/>
  <c r="G177"/>
  <c r="G178"/>
  <c r="G179"/>
  <c r="G180"/>
  <c r="G72"/>
  <c r="G73"/>
  <c r="G140"/>
  <c r="G124"/>
  <c r="G125"/>
  <c r="G283"/>
  <c r="G284"/>
  <c r="G285"/>
  <c r="G279"/>
  <c r="G126"/>
  <c r="G127"/>
  <c r="G294"/>
  <c r="G118"/>
  <c r="G119"/>
  <c r="G120"/>
  <c r="G121"/>
  <c r="G122"/>
  <c r="G293"/>
  <c r="G281"/>
  <c r="G101"/>
  <c r="G102"/>
  <c r="G103"/>
  <c r="G172"/>
  <c r="G173"/>
  <c r="G174"/>
  <c r="G286"/>
  <c r="G287"/>
  <c r="G288"/>
  <c r="G289"/>
  <c r="G272"/>
  <c r="G290"/>
  <c r="G291"/>
  <c r="G211"/>
  <c r="G292"/>
  <c r="G39"/>
  <c r="G40"/>
  <c r="G41"/>
  <c r="G42"/>
  <c r="G43"/>
  <c r="G44"/>
  <c r="G45"/>
  <c r="G46"/>
  <c r="G47"/>
  <c r="G48"/>
  <c r="G49"/>
  <c r="G50"/>
  <c r="G51"/>
  <c r="G52"/>
  <c r="G53"/>
  <c r="G59"/>
  <c r="G60"/>
  <c r="G61"/>
  <c r="G62"/>
  <c r="G63"/>
  <c r="G64"/>
  <c r="G65"/>
  <c r="G280"/>
  <c r="G13"/>
  <c r="G14"/>
  <c r="G15"/>
  <c r="G16"/>
  <c r="G17"/>
  <c r="G18"/>
  <c r="G20"/>
  <c r="G21"/>
  <c r="G22"/>
  <c r="G23"/>
  <c r="G26"/>
  <c r="G19"/>
  <c r="G27"/>
  <c r="G28"/>
  <c r="G29"/>
  <c r="G30"/>
  <c r="G31"/>
  <c r="G32"/>
  <c r="G33"/>
  <c r="G34"/>
  <c r="G35"/>
  <c r="G36"/>
  <c r="G37"/>
  <c r="G38"/>
  <c r="G12"/>
  <c r="G308" i="1"/>
  <c r="G197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2"/>
  <c r="G263"/>
  <c r="G264"/>
  <c r="G265"/>
  <c r="G266"/>
  <c r="G267"/>
  <c r="G268"/>
  <c r="G269"/>
  <c r="G270"/>
  <c r="G271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5"/>
  <c r="G296"/>
  <c r="G297"/>
  <c r="G298"/>
  <c r="G300"/>
  <c r="G301"/>
  <c r="G302"/>
  <c r="G303"/>
  <c r="G304"/>
  <c r="G305"/>
  <c r="G306"/>
  <c r="G307"/>
  <c r="G191"/>
  <c r="G190"/>
  <c r="G194"/>
  <c r="G195"/>
  <c r="G196"/>
  <c r="G198"/>
  <c r="G193"/>
  <c r="G187"/>
  <c r="G189"/>
  <c r="G185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65"/>
  <c r="G66"/>
  <c r="G67"/>
  <c r="G68"/>
  <c r="G69"/>
  <c r="G70"/>
  <c r="G71"/>
  <c r="G72"/>
  <c r="G73"/>
  <c r="G74"/>
  <c r="G75"/>
  <c r="G76"/>
  <c r="G77"/>
  <c r="G78"/>
  <c r="G79"/>
  <c r="G50"/>
  <c r="G51"/>
  <c r="G52"/>
  <c r="G53"/>
  <c r="G54"/>
  <c r="G55"/>
  <c r="G56"/>
  <c r="G57"/>
  <c r="G58"/>
  <c r="G59"/>
  <c r="G60"/>
  <c r="G61"/>
  <c r="G62"/>
  <c r="G63"/>
  <c r="G64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18"/>
  <c r="G309"/>
</calcChain>
</file>

<file path=xl/sharedStrings.xml><?xml version="1.0" encoding="utf-8"?>
<sst xmlns="http://schemas.openxmlformats.org/spreadsheetml/2006/main" count="1297" uniqueCount="704">
  <si>
    <t>наименование</t>
  </si>
  <si>
    <t>Ед.изм</t>
  </si>
  <si>
    <t>саны</t>
  </si>
  <si>
    <t xml:space="preserve">бағасы </t>
  </si>
  <si>
    <t>барлығы</t>
  </si>
  <si>
    <t>аспирационный катетер №10</t>
  </si>
  <si>
    <t>шт</t>
  </si>
  <si>
    <t>аспирационный катетер №8</t>
  </si>
  <si>
    <t>аспирационный катетр№4</t>
  </si>
  <si>
    <t>аспирационный катетр№6</t>
  </si>
  <si>
    <t xml:space="preserve">Бахилы одноразовые 7мкр ПНД синие </t>
  </si>
  <si>
    <t>бикс кск-9</t>
  </si>
  <si>
    <t>бикс-12</t>
  </si>
  <si>
    <t>бикс-КСК18</t>
  </si>
  <si>
    <t>браслет для новорожденного (индентификационный) голубой Biolip</t>
  </si>
  <si>
    <t>браслет для новорожденного (индентификационный) розовый Biolip</t>
  </si>
  <si>
    <t>вазофикс  №16</t>
  </si>
  <si>
    <t>вазофикс  №18</t>
  </si>
  <si>
    <t>шт.</t>
  </si>
  <si>
    <t>вазофикс  №20</t>
  </si>
  <si>
    <t>вазофикс  №21</t>
  </si>
  <si>
    <t>вазофикс  №22</t>
  </si>
  <si>
    <t>вазофикс №14</t>
  </si>
  <si>
    <t>вазофикс №24</t>
  </si>
  <si>
    <t>вазофикс№17</t>
  </si>
  <si>
    <t>Вата</t>
  </si>
  <si>
    <t>кг</t>
  </si>
  <si>
    <t>воздуховод медицинский ротовой №1</t>
  </si>
  <si>
    <t>воздуховод медицинский ротовой №4</t>
  </si>
  <si>
    <t>воздуховод размер №110</t>
  </si>
  <si>
    <t>воздуховод размер №90 мм №3</t>
  </si>
  <si>
    <t>гель для узи (5кг) «Акугел»</t>
  </si>
  <si>
    <t>кан</t>
  </si>
  <si>
    <t>гигрометр Вит "1"</t>
  </si>
  <si>
    <t>гигрометр Вит "2"</t>
  </si>
  <si>
    <t>бинт гипсовый 270*20</t>
  </si>
  <si>
    <t>глюкометр Gamma</t>
  </si>
  <si>
    <t>дозатор одноканальный механический от 10 до 100мкл</t>
  </si>
  <si>
    <t>дозатор одноканальный механический от 20 до 200мкл</t>
  </si>
  <si>
    <t>жгут кровоостанавливающий</t>
  </si>
  <si>
    <t>железный кассетник для рентген аппарата 30*40</t>
  </si>
  <si>
    <t xml:space="preserve">зажим Москит мед хирургич изогнутый </t>
  </si>
  <si>
    <t>зеркало гортанное</t>
  </si>
  <si>
    <t>зонд назогастральные №8</t>
  </si>
  <si>
    <t>зонд назогастральные №6</t>
  </si>
  <si>
    <t>катетер  аспирационный   вакуум-контролем №14</t>
  </si>
  <si>
    <t>катетер аспирационный №12</t>
  </si>
  <si>
    <t>катетер аспирационный №9</t>
  </si>
  <si>
    <t>катетер фолея  2-х  ходовой   №20</t>
  </si>
  <si>
    <t>катетер фолея  2-х  ходовой   №22</t>
  </si>
  <si>
    <t>катетер Фолея №10</t>
  </si>
  <si>
    <t>катетер Фолея №12</t>
  </si>
  <si>
    <t>катетер Фолея №14</t>
  </si>
  <si>
    <t>катетер Фолея №16</t>
  </si>
  <si>
    <t>катетер Фолея №18</t>
  </si>
  <si>
    <t>катетер Фолея №8</t>
  </si>
  <si>
    <t>кварцевая лампа с корпусом Дб-30</t>
  </si>
  <si>
    <t xml:space="preserve">кислородная магистраль взрослая </t>
  </si>
  <si>
    <t>кислородная магистраль для новорожденных</t>
  </si>
  <si>
    <t xml:space="preserve">кислородная подушка (25л) </t>
  </si>
  <si>
    <t>корнцанг</t>
  </si>
  <si>
    <t>кресло-коляска для инвалидов: Н002(20,22 дюйма) Китай</t>
  </si>
  <si>
    <t>кт пленка AGFA 35*43</t>
  </si>
  <si>
    <t>уп</t>
  </si>
  <si>
    <t>кушетка медицинская смотровая КМС-01 (обивка белая)</t>
  </si>
  <si>
    <t>Лейкопластырь 1,25*10 гипоалергенный</t>
  </si>
  <si>
    <t>лента для ЭКГ 112*25*12</t>
  </si>
  <si>
    <t>Лента для ЭКГ FQW 210-30-295 (210ммх29,96 м)</t>
  </si>
  <si>
    <t>ленты диаграммные 150*100*150</t>
  </si>
  <si>
    <t>локтевой дозатор настенный Ду-010 (белые)</t>
  </si>
  <si>
    <t>лоток почкообразный пластмассовые</t>
  </si>
  <si>
    <t>Магистраль удлинительная для инфузомата</t>
  </si>
  <si>
    <t xml:space="preserve">маммография пленка  Kodak MIN RS 18*24 </t>
  </si>
  <si>
    <t>маммография пленка Kodak MIN RS 24*30</t>
  </si>
  <si>
    <t>Марля</t>
  </si>
  <si>
    <t>метр</t>
  </si>
  <si>
    <t>Маска</t>
  </si>
  <si>
    <t xml:space="preserve">маска кислородная взрослая </t>
  </si>
  <si>
    <t xml:space="preserve">маска кислородная детская </t>
  </si>
  <si>
    <t>мед клеенка подкладная</t>
  </si>
  <si>
    <t>Мензурки 30мг</t>
  </si>
  <si>
    <t>мешок для забора крови</t>
  </si>
  <si>
    <t xml:space="preserve">мешок Амбу взр </t>
  </si>
  <si>
    <t>мешок Амбу дет</t>
  </si>
  <si>
    <t>мини-спайк</t>
  </si>
  <si>
    <t>мочеприемник (Т-образным клапаном)</t>
  </si>
  <si>
    <t>мочеприемник взрослый</t>
  </si>
  <si>
    <t>набор для катетеризации подключичной вены Ғ3</t>
  </si>
  <si>
    <t>набор для катетеризации подключичной вены Ғ6</t>
  </si>
  <si>
    <t>небулайзер OMRON</t>
  </si>
  <si>
    <t>ножницы остроконечные прямые 170мм</t>
  </si>
  <si>
    <t>ножницы хирургические прямые 150мм Н-59</t>
  </si>
  <si>
    <t>пинцет анатомический мягкий</t>
  </si>
  <si>
    <t xml:space="preserve">планшеты для определение группы крови </t>
  </si>
  <si>
    <t>противочумный комплект  одноразовый РЭМИ</t>
  </si>
  <si>
    <t>проявитель Bermedi PRO Dev 20 л</t>
  </si>
  <si>
    <t>пульсоксиметр  портативный детский с датчиками</t>
  </si>
  <si>
    <t> шт</t>
  </si>
  <si>
    <t>пульсоксиметр медицинский  взр</t>
  </si>
  <si>
    <t>Рентгенпленка  МхG 24*30 (100л) РУ-РК-ИМН-5</t>
  </si>
  <si>
    <t>Рентгенпленка  МхG  18*24</t>
  </si>
  <si>
    <t>Рентгенпленка  МхG 13*18</t>
  </si>
  <si>
    <t>Уп.</t>
  </si>
  <si>
    <t>Рентгенпленка  МхG 18*43</t>
  </si>
  <si>
    <t>Рентгенпленка  МхG 30*40</t>
  </si>
  <si>
    <t>Рентгенпленка  МхG 35*35</t>
  </si>
  <si>
    <t>Ренгенпленка  70*30,5</t>
  </si>
  <si>
    <t>респиратор FFP2</t>
  </si>
  <si>
    <t>ростомер взр</t>
  </si>
  <si>
    <t>роторасширитель</t>
  </si>
  <si>
    <t>система для  инфузий</t>
  </si>
  <si>
    <t>система для крови</t>
  </si>
  <si>
    <t>скальпель одноразовый №19</t>
  </si>
  <si>
    <t>скальпель одноразовый №20</t>
  </si>
  <si>
    <t>спираль т образная</t>
  </si>
  <si>
    <t>спиртовые салфетки</t>
  </si>
  <si>
    <t>сумки холодильники медицинские на -6 литров</t>
  </si>
  <si>
    <t>таблица Д.А.Сивцева остроты зрения</t>
  </si>
  <si>
    <t>термометры для холодильника</t>
  </si>
  <si>
    <t>тест  полоски для орпеделения сахара в крови ACCUTRENT№25</t>
  </si>
  <si>
    <t>тонометр д/изм АД</t>
  </si>
  <si>
    <t>тонометр детский</t>
  </si>
  <si>
    <t>фиксаж 20л</t>
  </si>
  <si>
    <t>шапоча "Берет" (белая)</t>
  </si>
  <si>
    <t>шприц 10,0мл</t>
  </si>
  <si>
    <t>шприц 20,0 мл</t>
  </si>
  <si>
    <t>шприц 50 гр</t>
  </si>
  <si>
    <t>шприц 5,0мл</t>
  </si>
  <si>
    <t>шприц инсулиновый 100 V</t>
  </si>
  <si>
    <t>шрпиц инсулиновый 1мл</t>
  </si>
  <si>
    <t>штатив</t>
  </si>
  <si>
    <t>Электронные градусники</t>
  </si>
  <si>
    <t>эндотрахеальная трубка №2,5 с манж</t>
  </si>
  <si>
    <t xml:space="preserve">эндотрахеальная трубка №3,0 с манж </t>
  </si>
  <si>
    <t>эндотрахеальная трубка№3,5 с манж</t>
  </si>
  <si>
    <t>эндотрахеальная трубка№5,0 с манж</t>
  </si>
  <si>
    <t>эндотрахеальная трубка№9,0 с манж</t>
  </si>
  <si>
    <t>языкодержатель</t>
  </si>
  <si>
    <t xml:space="preserve">набор реагентов  азопирам </t>
  </si>
  <si>
    <t>урометр для мочи</t>
  </si>
  <si>
    <t>Облучатель бактерицидный ОБНП-1*30-01 ГЕНЕРИС</t>
  </si>
  <si>
    <t>Кружка Эсмарха одноразовый  (200 мл/пластик)</t>
  </si>
  <si>
    <t>держатель нейтрального электрода "джек" (длина кабеля 3м)</t>
  </si>
  <si>
    <t xml:space="preserve"> монополярный инструмент, электрод-петля, овал 2,2*7*0,2мм</t>
  </si>
  <si>
    <t xml:space="preserve">подставка для стерилизации электродов </t>
  </si>
  <si>
    <t xml:space="preserve"> монополярный инструмент, электрод-петля, квадрат 10х10х0,3мм</t>
  </si>
  <si>
    <t xml:space="preserve"> монополярный инструмент, электрод-нож, сечение 3х0,8мм</t>
  </si>
  <si>
    <t xml:space="preserve"> монополярный инструмент, электрод-игла 0,8мм</t>
  </si>
  <si>
    <t xml:space="preserve"> монополярный инструмент, электрод-петля, ромб 7*10*0,2мм</t>
  </si>
  <si>
    <t xml:space="preserve"> монополярный инструмент, электрод-шарик 1мм</t>
  </si>
  <si>
    <t>монополярный инструмент, электрод-шарик 2мм</t>
  </si>
  <si>
    <t>монополярный инструмент, электрод-шарик 3мм</t>
  </si>
  <si>
    <t>монополярный инструмент,электрод стержневой антипригарный CLEANTips</t>
  </si>
  <si>
    <t>ШТ</t>
  </si>
  <si>
    <t>монополярный инструмент, электрод-шарик антипригарный  CLEANT Тips 4мм, удлиненный стержень</t>
  </si>
  <si>
    <t>монополярный инструмент, электрод-петля 5х0,2мм, удлиненный стержень; 1,6мм</t>
  </si>
  <si>
    <t xml:space="preserve">монополярный инструмент, электрод-петля 10х0,2мм,удлиненный стержень </t>
  </si>
  <si>
    <t>зажим пупочный  модификации UCC-1 Biocare стер</t>
  </si>
  <si>
    <t>игла для спинальной  анестезии№26</t>
  </si>
  <si>
    <t>игла для спинальной анестезии №21</t>
  </si>
  <si>
    <t>игла для спинальной анестезии №25</t>
  </si>
  <si>
    <t>игла для спинальной анестезии №27</t>
  </si>
  <si>
    <t>Игла спинальная №20</t>
  </si>
  <si>
    <t>Игла спинальная №22</t>
  </si>
  <si>
    <t xml:space="preserve">коннектор тип «Т» для всех моделейц </t>
  </si>
  <si>
    <t>мочеприемник детский</t>
  </si>
  <si>
    <t>ростомер (метал)  234-МСК (без проверки) детский</t>
  </si>
  <si>
    <t>сенсорная кассета на 50 тестов /60 дней полная панель</t>
  </si>
  <si>
    <t>Термоиндекатор ТИП-132 №500</t>
  </si>
  <si>
    <t>Термоиндекатор ТИП-180 №500</t>
  </si>
  <si>
    <t xml:space="preserve">тонометр внутриглазного давления (Маклакова ) </t>
  </si>
  <si>
    <t>тест- полосы Аккутренд Холестерин №25</t>
  </si>
  <si>
    <t>трубка насоса из Инжектор ангиографический для комп томографии D200-X</t>
  </si>
  <si>
    <t>трубка пациента 250 см</t>
  </si>
  <si>
    <t>трахеостомическая трубка№3,0</t>
  </si>
  <si>
    <t>цитощетка цервикальная стер</t>
  </si>
  <si>
    <t>весы медицинское взрослые</t>
  </si>
  <si>
    <t>Шприц Жане одноразовый 150,0мл</t>
  </si>
  <si>
    <t>зонд для остановки кровотечения в пищеводе (тип  Блэкмора)</t>
  </si>
  <si>
    <t>облучатель бактерицидный передвижной 2-ламповый Генерис</t>
  </si>
  <si>
    <t>АЛАНИНАМИНОТРАНСФЕРАЗА из комплекта Анализатор биохимический -турбидиметрический  ВА400 8х60мл+8х15мл  t+2 +8 С (BioSystems S.A., ИСПАНИЯ )</t>
  </si>
  <si>
    <t>АСПАРТАТМИНОТРАНСФЕРАЗА из комплекта Анализатор биохимический -турбидиметрический ВА400  8х60мл+8х15мл   t+2 +8 С (BioSystems S.A., ИСПАНИЯ )</t>
  </si>
  <si>
    <t>БИЛИРУБИН (ОБЩИИ) из комплекта Анализатор биохимический-турбидиметрический ВА400 (300 мл) +2 +8 С (BioSystems S.A., ИСПАНИЯ )</t>
  </si>
  <si>
    <t>БИЛИРУБИН (ПРЯМОЙ) из комплекта Анализатор биохимический-турбидиметрический ВА400 (300 мл) +2 +8 С (BioSystems S.A., ИСПАНИЯ )</t>
  </si>
  <si>
    <t>МОЧЕВИНА  из комплекта Анализатор биохимический-турбидиметрический  ВА400 600 мл +2 +8 С (BioSystems S.A., ИСПАНИЯ )</t>
  </si>
  <si>
    <t>КРЕАТИНИН (ЭНЗИМАТИЧЕСКИЙ) 2x60+2x20мл t +2 +8 C, ИСПАНИЯ, BioSystems S.A.</t>
  </si>
  <si>
    <t>ОБЩИЙ БЕЛОК из комплекта Анализатор биохимический-турбидиметрический ВА400, 160мл +2 +30 С (BioSystems S.A., ИСПАНИЯ )</t>
  </si>
  <si>
    <t>ХОЛЕСТЕРИН из комплекта Анализатор биохимический - турбидиметрический ВА 400 10х60мл  t+2 +8 С (BioSystems S.A., ИСПАНИЯ )</t>
  </si>
  <si>
    <t>ТРИГЛИЦЕРИДЫ из комплекта Анализатор биохимический-турбидиметрический ВА400 10х60мл t+2 +8 С (BioSystems S.A., ИСПАНИЯ )</t>
  </si>
  <si>
    <t>АЛЬФА-АМИЛАЗА EPS из комплекта Анализатор биохимический -турбидиметрический  ВА400  2х60мл+2х15мл  t+2 +8 С (BioSystems S.A., ИСПАНИЯ )</t>
  </si>
  <si>
    <t>КАЛЬЦИЙ АРСЕНАЗО из комплекта Анализатор биохимических-турбидиметрический ВА400 10x60 мл +2 +8 С (BioSystems S.A., ИСПАНИЯ )</t>
  </si>
  <si>
    <t>ГЛЮКОЗА из комплекта Анализатор биохимический-турбидиметрический ВА400  10х60 мл t+2 +8 С (BioSystems S.A., ИСПАНИЯ )</t>
  </si>
  <si>
    <t>ЖЕЛЕЗО  (ФЕРРОЗИН) из комплекта Анализатор биохимический-турбидиметрический ВА400 4х60мл+4х15мл  t+2 +8 С (BioSystems S.A., ИСПАНИЯ )</t>
  </si>
  <si>
    <t>С-РЕАКТИВНЫЙ БЕЛОК из комплекта Анализатор биохимический-турбидиметрический ВА400 300 мл +2 +8 С (BioSystems S.A., ИСПАНИЯ )</t>
  </si>
  <si>
    <t>С-РЕАКТИВНЫЙ БЕЛОК СТАНДАРТ из комплекта Анализатор биохимический-турбидиметрический ВА400 1мл  +2 +8 С (BioSystems S.A., ИСПАНИЯ )</t>
  </si>
  <si>
    <t>РЕВМАТОИДНЫЙ ФАКТОР из комплекта Анализатор биохимический-турбидиметрический ВА400  4х60мл+4х15мл  t+2 +8 С (BioSystems S.A., ИСПАНИЯ )</t>
  </si>
  <si>
    <t>РЕВМАТОИДНЫЙ ФАКТОР СТАНДАРТ из комплекта Анализатор биохимический-турбидиметрический ВА400, 1x3 ml  +2 +8 С (BioSystems S.A., ИСПАНИЯ )</t>
  </si>
  <si>
    <t>РЕВМАТОИДНЫЙ  КОНТРОЛЬ УРОВЕНЬ I из комплекта Анализатор биохимический-турбидиметрический ВА400, 3x1 мл  +2 +8 С (BioSystems S.A., ИСПАНИЯ )</t>
  </si>
  <si>
    <t>РЕВМАТОИДНЫЙ  КОНТРОЛЬ УРОВЕНЬ II из комплекта Анализатор биохимический-турбидиметрический ВА400  3x1 мл  +2 +8 С (BioSystems S.A., ИСПАНИЯ )</t>
  </si>
  <si>
    <t>ФЕРРИТИН из комплекта Анализатор биохимический-турбидиметрический ВА400 120 мл +2 +8 С (BioSystems S.A., ИСПАНИЯ )</t>
  </si>
  <si>
    <t>ФЕРРИТИН СТАНДАРТ из комплекта Анализатор биохимический-турбидиметрический ВА400 1х3мл  t+2 +8 С (BioSystems S.A., ИСПАНИЯ )</t>
  </si>
  <si>
    <t>КОНТРОЛЬ СПЕЦИФИЧЕСКИЙ БЕЛКОВ УРОВЕНЬ I из комплекта Анализатор биохимический-турбидиметрический ВА400  3х1 мл+2 +8 С (BioSystems S.A., ИСПАНИЯ )</t>
  </si>
  <si>
    <t>КОНТРОЛЬ СПЕЦИФИЧЕСКИЙ БЕЛКОВ УРОВЕНЬ II из комплекта Анализатор биохимический-турбидиметрический ВА400 3x1ml +2 +8 С (BioSystems S.A., ИСПАНИЯ )</t>
  </si>
  <si>
    <t>МАГНИЙ из комплекта Анализатор биохимический-турбидиметрический ВА400 2х60мл+2х15мл  t+2 +8 С (BioSystems S.A., ИСПАНИЯ )</t>
  </si>
  <si>
    <t>МОЧЕВАЯ КИСЛОТА из комплекта Анализатор биохимический - турбидиметрический  ВА400  600мл t +2 +8 (BioSystems S.A., ИСПАНИЯ )</t>
  </si>
  <si>
    <t>ЩЕЛОЧНАЯ ФОСФАТАЗА АМП из комплекта Анализатор биохимический-турбидиметрический ВА400  4х60мл+4х15мл  t+2 +8 С (BioSystems S.A., ИСПАНИЯ )</t>
  </si>
  <si>
    <t>АЛЬБУМИН из комплекта Анализатор биохимических-турбидиметрический ВА400 10х60мл  t+2 +8 С (BioSystems S.A., ИСПАНИЯ )</t>
  </si>
  <si>
    <t>HDL-ХОЛЕСТЕРИН  из комплекта Анализатор биохимический- турбидиметрический ВА400  2x60мл+2х20мл t+2 +8С (BioSystems S.A., ИСПАНИЯ )</t>
  </si>
  <si>
    <t>LDL-ХОЛЕСТЕРИН из комплекта Анализатор биохимический- турбидиметрический ВА400  2x60мл+2х20мл  t+2 +8 С (BioSystems S.A., ИСПАНИЯ )</t>
  </si>
  <si>
    <t>АНТИ-СТРЕПТОЛИЗИН О из комплекта Анализатор биохимический-турбидиметрический ВА400  2x60мл+2х15мл  t+2 +8С (BioSystems S.A., ИСПАНИЯ )</t>
  </si>
  <si>
    <t>АНТИ-СТРЕПТОЛИЗИН О СТАНДАРТ из комплекта Анализатор биохимический-турбидиметрический ВА-400   1x1ml  +2 +8 С (BioSystems S.A., ИСПАНИЯ )</t>
  </si>
  <si>
    <t>ГЛИКОЛИЗИРОВАННЫЙ ГЕМОГЛОБИН ПРЯМОЙ (Hba1C-DIR) из комплекта Анализатор биохимических-турбидиметрический ВА400 (2х60мл+2x12мл), t + 2 +8C (BioSystems S.A., ИСПАНИЯ )</t>
  </si>
  <si>
    <t>ГЛИКОЛИЗИРОВАННЫЙ ГЕМОГЛОБИН ПРЯМОЙ СТАНДАРТ из комплекта Анализатор биохимический-турбидиметрический ВА400 4x0.5 ml +2 +8 C (BioSystems S.A., ИСПАНИЯ )</t>
  </si>
  <si>
    <t>ГЛИКОЛИЗИРОВАННЫЙ КОНТРОЛЬ НОРМА из комплекта Анализатор биохимический-турбидиметрический ВА400  1x0,5мл t   t +2 +8 С (BioSystems S.A., ИСПАНИЯ )</t>
  </si>
  <si>
    <t>ГЛИКОЛИЗИРОВАННЫЙ КОНТРОЛЬ ПАТОЛОГИЯ из комплекта Анализатор биохимический-турбидиметрический ВА400 1x0,5мл  t+2 +8 C (BioSystems S.A., ИСПАНИЯ )</t>
  </si>
  <si>
    <t>ФОСФОР из комплекта Анализатор биохимический-турбидиметрический ВА400 (1x50 + 1x20) +2 +30 С (BioSystems S.A., ИСПАНИЯ )</t>
  </si>
  <si>
    <t>БИОХИМИЧЕСКАЯ КОНТРОЛЬНАЯ СЫВОРОТКА (HUMAN) УРОВЕНЬ l из комплекта Анализатор биохимический- турбидиметрический ВА400, 5х5мл  t +2 +8C (BioSystems S.A., ИСПАНИЯ )</t>
  </si>
  <si>
    <t>БИОХИМИЧЕСКАЯ КОНТРОЛЬНАЯ СЫВОРОТКА (HUMAN) УРОВЕНЬ 2 из комплекта Анализатор биохимический- турбидиметрический ВА400, 5х5мл  t +2 +8C (BioSystems S.A., ИСПАНИЯ )</t>
  </si>
  <si>
    <t>БИОХИМИЧЕСКИЙ КАЛИБРАТОР (Human) из комплекта Анализатор биохимический-турбидиметрический ВА400, 5х5мл, t  +2 +8 С (BioSystems S.A., ИСПАНИЯ )</t>
  </si>
  <si>
    <t>Реакционный ротор (10) из комплекта анализатор биохимический турбидиметрический BA400 (BioSystems S.A., ИСПАНИЯ )</t>
  </si>
  <si>
    <t>Концентрированный моющий раствор 500-мл из комплекта Анализатор биохимический-турбидиметрический BA400   +15 +30 С (BioSystems S.A., ИСПАНИЯ )</t>
  </si>
  <si>
    <t>Кюветы для образцов (1000) из комплекта анализатор биохимический-турбидиметрический BA400 (BioSystems S.A., ИСПАНИЯ )</t>
  </si>
  <si>
    <t>упак</t>
  </si>
  <si>
    <t>CELLPACK DCL (Разбавитель цельной крови CELLPACK DCL ) из комплекта Автоматический гематологический анализатор XN 10, XN 20 для систем XN-1000, XN-2000, XN-3000 +2 +35 C (Sysmex Corporation, ГЕРМАНИЯ )</t>
  </si>
  <si>
    <t>Cellclean (очищающий раствор Cellclean) из комплекта Автоматический гематологический анализатор серии  XN-L моделей  XN-350, XN- 450,  XN- 550 +1 +30 C (Sysmex Europe GMBH, ГЕРМАНИЯ )</t>
  </si>
  <si>
    <t>XN-L Check L1 (контрольная кровь XN-L Check L1) из комплекта Автоматический гематологический анализатор серии XN-L моделей XN-350, XN-450, XN-550 +2 +8 С (Streck, США )</t>
  </si>
  <si>
    <t>флак</t>
  </si>
  <si>
    <t>XN-L Check L2 (контрольная кровь XN-L Check L2) из комплекта Автоматический гематологический анализатор серии XN-L моделей XN-350, XN-450, XN-550 +2 +8 С (Streck, США )</t>
  </si>
  <si>
    <t>XN-L Check L3 (контрольная кровь XN-L Check L3) из комплекта Автоматический гематологический анализатор серии XN-L моделей XN-350, XN-450, XN-550 +2 +8 С (Streck, США )</t>
  </si>
  <si>
    <t>АЛТ 500 Cobas Integra Кат№ 20764957322</t>
  </si>
  <si>
    <t>Кассета</t>
  </si>
  <si>
    <t>АCТ 500 Cobas Integra Кат№ 20764949322</t>
  </si>
  <si>
    <t>АЧТВ  500 определение Россия</t>
  </si>
  <si>
    <t>Набор</t>
  </si>
  <si>
    <t>Амилаза 300 Cobas Integra Кат№03183742122</t>
  </si>
  <si>
    <t xml:space="preserve">Антиген трепонемный ультрозвучный </t>
  </si>
  <si>
    <t>Штук</t>
  </si>
  <si>
    <t>Билирубин Общий 250 Cobas Integra</t>
  </si>
  <si>
    <t xml:space="preserve">Набор красок по методу Цель-Нельсона </t>
  </si>
  <si>
    <t>Сыворотка диагностическая гемолитическая жидкая 2 мл № 10</t>
  </si>
  <si>
    <t xml:space="preserve">Набор  </t>
  </si>
  <si>
    <t>Диагностикум Бруцеллеза антиген</t>
  </si>
  <si>
    <t>Дилюент изотоеический разбавитель 20л HTI</t>
  </si>
  <si>
    <t>Канистра</t>
  </si>
  <si>
    <t>Экспресс тест SD Bioline HBsAg опр Гепатита В №30</t>
  </si>
  <si>
    <t>Экспресс тест SD Bioline опр Гепатита С №30</t>
  </si>
  <si>
    <t>Железа 200 Cobas Integra Кат№03183696122</t>
  </si>
  <si>
    <t xml:space="preserve">Калибратор для автом.систем  C.f.a.s в уп 12фл Кат№10759350190 </t>
  </si>
  <si>
    <t>Упаковка</t>
  </si>
  <si>
    <t>PreciControl ClinChek Multi 1 20*5ml Кат№05117003190</t>
  </si>
  <si>
    <t xml:space="preserve">Упаковка </t>
  </si>
  <si>
    <t>PreciControl ClinChek Multi 2 20*5ml Кат№05117216190</t>
  </si>
  <si>
    <t>Кальций 300 Cobas Integra Кат№20763128322</t>
  </si>
  <si>
    <t>29 500</t>
  </si>
  <si>
    <t>Кардиолипиновый антиген РМП на 1000 определения Россия</t>
  </si>
  <si>
    <t>Комплемент сухой  1 мл в ампулах №10</t>
  </si>
  <si>
    <t>Кардиолипиновый антиген РСК</t>
  </si>
  <si>
    <t>Контрольная кровь НАЕМ 8 H для SISMEX XP – 300</t>
  </si>
  <si>
    <t>Флакон</t>
  </si>
  <si>
    <t>Контрольная кровь НАЕМ 8 N для SISMEX XP – 300</t>
  </si>
  <si>
    <t>Контрольная кровь НАЕМ 8 L для SISMEX XP – 300</t>
  </si>
  <si>
    <t>Кювета реакционные (700шт в упак) для TS 4000</t>
  </si>
  <si>
    <t>Крови эритроцитов барана (донор) 1мл</t>
  </si>
  <si>
    <t>Мл</t>
  </si>
  <si>
    <t>Лизирующий р-р к гем.анализатору   HTI</t>
  </si>
  <si>
    <t>Моющий р-р к гемм анализ. HTI Детергент 20л</t>
  </si>
  <si>
    <t>42 500</t>
  </si>
  <si>
    <t>Набор для исследования кал на гельминта 500 определения  (набор Като)</t>
  </si>
  <si>
    <t>12 500</t>
  </si>
  <si>
    <t>Наконечник для дозаторов желтого цвета         0 -200 мкр</t>
  </si>
  <si>
    <t>Очищающий раствор Cleaner 150 тест</t>
  </si>
  <si>
    <t>Раствор промывочный 1000мл Cobas Integra</t>
  </si>
  <si>
    <t>Петля бактериальная стерильная, одноразовой обьем 1мкл (5шт в упак)</t>
  </si>
  <si>
    <t>Пипетка к СОЭ метру капилляр Панченкова (100шт в упак)</t>
  </si>
  <si>
    <t>Пробирка центрифужные с делением</t>
  </si>
  <si>
    <t>Пробирка центрифужная не градуированная Минимед</t>
  </si>
  <si>
    <t xml:space="preserve">Раствор для покраски Азур-Эозин по Романовскому </t>
  </si>
  <si>
    <t>Раствор для покраски Май- Грюнвальду</t>
  </si>
  <si>
    <t>С- реактивный белок Ольвекс</t>
  </si>
  <si>
    <t>Стекло предметный с матовым полем 76*26мм толщ 1,0мм со шлифов. Краями и полосой для записи (50 шт в упак)</t>
  </si>
  <si>
    <t>Техпластин – тест 100-200 определение. Россия</t>
  </si>
  <si>
    <t>Техфибриноген – тест 100 – 200 определение. Россия</t>
  </si>
  <si>
    <t>Шарики стальные TS-4000</t>
  </si>
  <si>
    <t>Щелочная фосфатаза 400 Cobas Integra Кат№03333701190</t>
  </si>
  <si>
    <t>Штука</t>
  </si>
  <si>
    <t>Экспресс тест SD Bioline Troponin № 25</t>
  </si>
  <si>
    <t>Troponine L Сobas h232</t>
  </si>
  <si>
    <t>СЕLLPAC 20L SISMEX XP – 300</t>
  </si>
  <si>
    <t>Сульфосалициловая кислота «Ч» Агат</t>
  </si>
  <si>
    <t>Кг</t>
  </si>
  <si>
    <t>10 500</t>
  </si>
  <si>
    <t>Микро кювета для  Cobas Integra Кат№21043862001</t>
  </si>
  <si>
    <t>Общий белок 300 Cobas Integra Кат№03183734190</t>
  </si>
  <si>
    <t xml:space="preserve">Набор для исследование СМЖ </t>
  </si>
  <si>
    <t>Тест полоски для определение мочи Combiscreen 11 SYS (№150шт)</t>
  </si>
  <si>
    <t>18 500</t>
  </si>
  <si>
    <t>КАЛИЙ – 2 – ОЛЬВЕКС Кат№ 026.002</t>
  </si>
  <si>
    <t>Респиратор FFP2 (12 шт в уп)</t>
  </si>
  <si>
    <t>Пробирка ПП типа Фалькон 50мл</t>
  </si>
  <si>
    <t>Шт</t>
  </si>
  <si>
    <t>STROMATOLYSER – WH (500ml x 3)для гем.анализатор ХР – 300</t>
  </si>
  <si>
    <t>Кассеты полиспецифические содержащие античеловеческий иммуноглобулин для скрининга антител для системы колоночной агглютинации Ortho</t>
  </si>
  <si>
    <t>упаковка</t>
  </si>
  <si>
    <t>Кассеты для определения резус фактора и группы крови прямой и обратной реакцией для системы колоночной агглютинации Ortho</t>
  </si>
  <si>
    <t>стандартные эритроциты 0,8% для скрининга антител Surgiscreen для системы колоночной агглютинации Ortho</t>
  </si>
  <si>
    <t>48 565</t>
  </si>
  <si>
    <t>стандартные эритроциты 3% для определения группы крови Affirmagen  2 (A1+B) для системы колоночной агглютинации Ortho</t>
  </si>
  <si>
    <t>Раствор слабой ионной силы Bliss для системы колоночной агглютинации Ortho</t>
  </si>
  <si>
    <t>Прокалыватели (лайнеры) кассет  для системы колоночной агглютинации Ortho</t>
  </si>
  <si>
    <t>Банка полимерная с красной крышкой 60 мл стерильный</t>
  </si>
  <si>
    <t>Тромбин жидкий на 50 определение</t>
  </si>
  <si>
    <t>весы детские электронные Momert</t>
  </si>
  <si>
    <t>облучатель бактерицидный экранированный</t>
  </si>
  <si>
    <t>№</t>
  </si>
  <si>
    <t>цоликлоны Анти  Д супер 10 мл</t>
  </si>
  <si>
    <t>цоликлоны Анти А 10мл</t>
  </si>
  <si>
    <t>цоликлоны Анти АВ 10 мл</t>
  </si>
  <si>
    <t>цоликлоны Анти В 10 мл</t>
  </si>
  <si>
    <t>фл</t>
  </si>
  <si>
    <t xml:space="preserve">Итого </t>
  </si>
  <si>
    <t>Мочевина 500 Cobas Integra  Кат№ 04460715190</t>
  </si>
  <si>
    <t>Глюкоза  800 Cobas Integra   Кат№ 04404483190</t>
  </si>
  <si>
    <t>Холестерин 400 Cobas Integra  Кат№ 03039773190</t>
  </si>
  <si>
    <t>Триглицериды 250 Cobas Integra  Кат№ 20767107322</t>
  </si>
  <si>
    <t>Билирубин Прямой 350 Cobas Integra  Кат№ 20737496322</t>
  </si>
  <si>
    <t>лейкопластырь 5*5  гипоалергенный</t>
  </si>
  <si>
    <t>Объявление №2 
  1. Наименование и адрес заказчика: Коммунальное государственное  предприятие на праве хозяйственного  ведения «Аягозская центральная районная больница» Управления здравоохранения ВКО области, расположенное по адресу ВКО, г.Аягоз, ул.Рахимова 1/1.
2.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товару:
Коммунальное государственное  предприятие на праве хозяйственного  ведения «Аягозская центральная районная больница» Управления здравоохранения ВКО Казахстанской области объявляет о проведении закупа способом запроса ценовых предложений «Приобретение лекарственных средств и ИМН », по следующим лотам:</t>
  </si>
  <si>
    <t xml:space="preserve">3. Требуемый срок поставки: поставку товаров производить по заявке Заказчика, в срок не позднее 15 календарных дней с момента получения заявки от Заказчика. Заявка может быть направлена Поставщику посредством электронной почты, факсом или почтовым отправлением (по выбору Заказчика).
4. Место поставки: ВКО, г.Аягоз,  ул Рахимова 1/1.
5. Начало предоставления ценовых предложений с 05.02.2020г время 14-00
6. Окончательный срок представления ценовых предложений 12.02.2020 г  время окончания 14-00
7. Место и дата вскрытия конвертов с ценовыми предложениями: конверты с ценовыми предложениями будут вскрываться в  14-00 12.02.2020г.  по следующему адресу: ВКО, г.Аягоз, ул. Рахимова 1/1.
Дополнительную информацию и справку можно получить по телефону: 8(72237)3-55-14
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Состав  комиссии:       
 Главный врач:                                                                     Омаров Ш.Ж  ________________
Зам главного врача по лечебной части                           Борбасов С.Е _________________
Главный бухгалтер:                                                        Карагуланова  М.С _____________
Провизор:                                                                        Умирбекова  Г.Т      ______________
Бухгалтер:                                                                     Шалова  Ж.Б          _______________   
Форма ценового предложения потенциального поставщика
(наименование потенциального поставщика)
(заполняется отдельно на каждый лот)
Лот № ____
№ п/п Содержание
1 Краткое описание лекарственного средства
(международное непатентованное
наименование и торговое наименование),
изделия медицинского назначения
2 Страна происхождения
3 Завод-изготовитель
4 Единица измерения
5 Цена ___ за единицу в ___ на условиях DDP
ИНКОТЕРМС 2010 (пункт назначения)
6 Количество (объем)
7 Общая цена, в _______ на условиях DDP
ИНКОТЕРМС 2010, пункт назначения, включая
все расходы потенциального поставщика на
транспортировку, страхование, уплату
таможенных пошлин, НДС и других налогов,
платежей и сборов, другие расходы
</t>
  </si>
  <si>
    <t xml:space="preserve">УТВЕРЖДАЮ                                                               </t>
  </si>
  <si>
    <t xml:space="preserve">                                                                                                                                                Главный врач КГП на ПХВ «Аягозская центральная</t>
  </si>
  <si>
    <t xml:space="preserve">                                                                                                                                районная больница»</t>
  </si>
  <si>
    <t xml:space="preserve">                                                                                                                     ____________________ Омаров Ш.Ж.</t>
  </si>
  <si>
    <t xml:space="preserve">                                                                                                                                                                                      </t>
  </si>
  <si>
    <t>Ножницы тупоконечные</t>
  </si>
  <si>
    <t>Тест полоска на сахар Gamma mini №50</t>
  </si>
  <si>
    <t>Йод 5% 20мл</t>
  </si>
  <si>
    <t xml:space="preserve">Вазелин </t>
  </si>
  <si>
    <t>Дистиллированный вода 5,0 №5</t>
  </si>
  <si>
    <t>Шприц 5,0</t>
  </si>
  <si>
    <t>Шприц 10,0</t>
  </si>
  <si>
    <t>Вазофикс №14</t>
  </si>
  <si>
    <t>Вазофикс №16</t>
  </si>
  <si>
    <t>Вазофикс №18</t>
  </si>
  <si>
    <t>Шпатель одноразовый</t>
  </si>
  <si>
    <t>Термометр для измерения температуры тела электронный</t>
  </si>
  <si>
    <t>Бахилы одноразовые кленчатые</t>
  </si>
  <si>
    <t>Клеенка медицинская подкладная</t>
  </si>
  <si>
    <t>Носовая кислородная магистраль детская</t>
  </si>
  <si>
    <t>штук</t>
  </si>
  <si>
    <t>бак</t>
  </si>
  <si>
    <t>Проявитель</t>
  </si>
  <si>
    <t>Шприц 20,0</t>
  </si>
  <si>
    <t>Планшеты для определения группы крови</t>
  </si>
  <si>
    <t>Дозатор одноканальный механический от 10 до 100 мкл</t>
  </si>
  <si>
    <t>Дозатор одноканальный механический от 20 до 200 мкл</t>
  </si>
  <si>
    <t xml:space="preserve">Пробирки одноразовые стерильные К2ЭДТА 4 мл. фиолетовая крышка </t>
  </si>
  <si>
    <t>Передвижная кварцовая лампа</t>
  </si>
  <si>
    <t>Фартук этиленовый одноразовый</t>
  </si>
  <si>
    <t>Комплект для операций кесарево сечения</t>
  </si>
  <si>
    <t>Браслет для новорожденных (мальчик)</t>
  </si>
  <si>
    <t>Браслет для новорожденных (девочка)</t>
  </si>
  <si>
    <t>Катетер фолея №22</t>
  </si>
  <si>
    <t>Катетер фолея №18</t>
  </si>
  <si>
    <t xml:space="preserve">штук </t>
  </si>
  <si>
    <t>Мочеприемник взрослый</t>
  </si>
  <si>
    <t>Воздуховод №3 размер 90 мм</t>
  </si>
  <si>
    <t>Воздуховод №4 размер 100 мм</t>
  </si>
  <si>
    <t>Эндотрахеальная трубка №2 без манжетки</t>
  </si>
  <si>
    <t>Эндотрахеальная трубка №2,5 без манжетки</t>
  </si>
  <si>
    <t xml:space="preserve">Эндотрахеальная трубка №3 без манжетки </t>
  </si>
  <si>
    <t xml:space="preserve">Эндотрахеальная трубка №3,5 без манжетки </t>
  </si>
  <si>
    <t>Эндотрахеальная трубка №4 без манжетки</t>
  </si>
  <si>
    <t>Резиновая груша (для отсасывания слизи у новорожденных)</t>
  </si>
  <si>
    <t>Вазофикс №17</t>
  </si>
  <si>
    <t>Вазофикс №20</t>
  </si>
  <si>
    <t>Вазофикс №24</t>
  </si>
  <si>
    <t>пар</t>
  </si>
  <si>
    <t xml:space="preserve">Экран защитный </t>
  </si>
  <si>
    <t>Цоликлоны Анти B</t>
  </si>
  <si>
    <t>Цоликлоны Анти АВ</t>
  </si>
  <si>
    <t>Цоликлоны Анти D супер</t>
  </si>
  <si>
    <t xml:space="preserve">3% Affirmagen стандартные эритроциты для определеня группы крови </t>
  </si>
  <si>
    <t>0,8% Surgiscreen  эритроциты для скрининга антител</t>
  </si>
  <si>
    <t xml:space="preserve">упаковка </t>
  </si>
  <si>
    <t>Бумага для видеопринтеров совместимая 110мм*20м</t>
  </si>
  <si>
    <t>Система для инфузмата Браун</t>
  </si>
  <si>
    <t>Магистраль удлинительная для перфузора</t>
  </si>
  <si>
    <t>Вазофикс №22</t>
  </si>
  <si>
    <t>Набор для катетеризации подключичной вены F6</t>
  </si>
  <si>
    <t>Игла для спинальной анестезии №21</t>
  </si>
  <si>
    <t>Игла для спинальной анестезии №25</t>
  </si>
  <si>
    <t>Игла для спинальной анестезии №26</t>
  </si>
  <si>
    <t>Игла для спинальной анестезии №27</t>
  </si>
  <si>
    <t>Эндотрахеальная трубка с манжетой №2,5</t>
  </si>
  <si>
    <t>Эндотрахеальная трубка с манжетой №3,5</t>
  </si>
  <si>
    <t>Эндотрахеальная трубка с манжетой №5,0</t>
  </si>
  <si>
    <t>Эндотрахеальная трубка с манжетой №6,0</t>
  </si>
  <si>
    <t>Эндотрахеальная трубка с манжетой №6,5</t>
  </si>
  <si>
    <t>Трахеостомическая трубка с манжетой №3,0</t>
  </si>
  <si>
    <t>Трахеостомическая трубка с манжетой №5,0</t>
  </si>
  <si>
    <t>Трахеостомическая трубка с манжетой №7,0</t>
  </si>
  <si>
    <t>Трахеостомическая трубка с манжетой №8,0</t>
  </si>
  <si>
    <t>Трахеостомическая трубка с манжетой №9,0</t>
  </si>
  <si>
    <t>Набор для комбинрованной спинально - эпидуральной анестезии Б.Браун</t>
  </si>
  <si>
    <t>Стилет интубационный CH/Fr-6</t>
  </si>
  <si>
    <t>Стилет интубационный CH/Fr-10</t>
  </si>
  <si>
    <t>Стилет интубационный CH/Fr-14</t>
  </si>
  <si>
    <t>Желудочный зонд №6</t>
  </si>
  <si>
    <t>Желудочный зонд №8</t>
  </si>
  <si>
    <t>Желудочный зонд №10</t>
  </si>
  <si>
    <t>Желудочный зонд №12</t>
  </si>
  <si>
    <t>Желудочный зонд №16</t>
  </si>
  <si>
    <t>Желудочный зонд №18</t>
  </si>
  <si>
    <t>Желудочный зонд №20</t>
  </si>
  <si>
    <t>Желудочный зонд №22</t>
  </si>
  <si>
    <t>Катетер Фолея №8</t>
  </si>
  <si>
    <t>Катетер Фолея №10</t>
  </si>
  <si>
    <t>Катетер Фолея №12</t>
  </si>
  <si>
    <t>Катетер фолея №14</t>
  </si>
  <si>
    <t>Катетер Фолея №16</t>
  </si>
  <si>
    <t xml:space="preserve">Мочеприемник детский </t>
  </si>
  <si>
    <t>Шприц Жане</t>
  </si>
  <si>
    <t>Лейкопластырь 5*5</t>
  </si>
  <si>
    <t>Пульсоксиметр</t>
  </si>
  <si>
    <t>катетер Фолея женский №20</t>
  </si>
  <si>
    <t>гигрометр ВИТ - 2</t>
  </si>
  <si>
    <t>катетер Фолея №6</t>
  </si>
  <si>
    <t>маски для небулайзера (ингаляции) №1</t>
  </si>
  <si>
    <t>маски для небулайзера (ингаляции) №2</t>
  </si>
  <si>
    <t>маски для небулайзера (ингаляции) №3</t>
  </si>
  <si>
    <t>Воздуховод №2 80 мм</t>
  </si>
  <si>
    <t>Экранированный бактерицидный облучатель ОБН 150м</t>
  </si>
  <si>
    <t xml:space="preserve">Лампа бактерицидная ОБН 150м </t>
  </si>
  <si>
    <t>Пульсоксиметр детский</t>
  </si>
  <si>
    <t>стетоскоп акушерский</t>
  </si>
  <si>
    <t>игла для пункции заднего свода влагалища 1,8*137</t>
  </si>
  <si>
    <t>Гигрометр ВИТ-1</t>
  </si>
  <si>
    <t>Одноразовый халат стерильный</t>
  </si>
  <si>
    <t>респиратор без клапана KN-95</t>
  </si>
  <si>
    <t>термометр бесконтактный</t>
  </si>
  <si>
    <t>тонометр полуавтамат</t>
  </si>
  <si>
    <t>Ростомер взрослый</t>
  </si>
  <si>
    <t xml:space="preserve">ростомер детский </t>
  </si>
  <si>
    <t>гель для узи 5л</t>
  </si>
  <si>
    <t>Набор противочумный костюм однораз №1</t>
  </si>
  <si>
    <t>набор</t>
  </si>
  <si>
    <t>Лейкопластырь 1,25*5</t>
  </si>
  <si>
    <t>Локтевой дозатор</t>
  </si>
  <si>
    <t>Глицерин</t>
  </si>
  <si>
    <t>тюбик</t>
  </si>
  <si>
    <t>Лидаза 64 ед</t>
  </si>
  <si>
    <t xml:space="preserve">Азопирам РК </t>
  </si>
  <si>
    <t>Аммиак ,раствор 10% 40мл</t>
  </si>
  <si>
    <t>Ацесоль 200мл</t>
  </si>
  <si>
    <t>Дюфастон 10мг №20</t>
  </si>
  <si>
    <t>Глюкоза 10% 200мл</t>
  </si>
  <si>
    <t>Глюкоза 5% 0,2</t>
  </si>
  <si>
    <t>Морфина гидрохлорид 1% 1,0 №5</t>
  </si>
  <si>
    <t>Промедол 2% 1,0 №5</t>
  </si>
  <si>
    <t>Пантенол 5% 130г</t>
  </si>
  <si>
    <t xml:space="preserve">Уголь активированный 0,5 №10 </t>
  </si>
  <si>
    <t>Реланиум 10мг 2,0 №5</t>
  </si>
  <si>
    <t>Эбрантил 5,0 №5</t>
  </si>
  <si>
    <t>Нифедипин №50</t>
  </si>
  <si>
    <t>Феноборбитал 0,1 №10</t>
  </si>
  <si>
    <t>Тетрациклиновая мазь глазная 1% 3г</t>
  </si>
  <si>
    <t>Амри -К 1,0 №5</t>
  </si>
  <si>
    <t>Фуразалидон 50мг №10</t>
  </si>
  <si>
    <t>Нистатин таблетки 500мг №20</t>
  </si>
  <si>
    <t>Бупивакаин Гриндекс 5мг/мл - спинал №5</t>
  </si>
  <si>
    <t>Бриллиантовый  зеленый спиртовый р-р1% 20мл</t>
  </si>
  <si>
    <t>Натрий хлорид 0,9% 0,4</t>
  </si>
  <si>
    <t>Натрий хлорид 0,9% 0,2</t>
  </si>
  <si>
    <t>Натрий хлорид 0,9%  0,1</t>
  </si>
  <si>
    <t>Мезатон 1% 1,0мг</t>
  </si>
  <si>
    <t>рулон</t>
  </si>
  <si>
    <t xml:space="preserve">Пеленка одноразовая нестерильная 70*80 №200 </t>
  </si>
  <si>
    <t>Глюкоза 5% 0,1</t>
  </si>
  <si>
    <t>Пентоксифилин 2% 5мг №5</t>
  </si>
  <si>
    <t xml:space="preserve">Инокаин глазные капли 5,0 0,4% </t>
  </si>
  <si>
    <t>Педекс раствор 0,5% 60мг</t>
  </si>
  <si>
    <t>Термоиндикатор ТИП 180 №500</t>
  </si>
  <si>
    <t>Капрон плетеный USP №1 метрический 4 L-20 м</t>
  </si>
  <si>
    <t>Капрон крученый USP №2 метрический 10 L-20м без иглы</t>
  </si>
  <si>
    <t>Капрон плетеный USP №2 L-75 с иглой HR-35</t>
  </si>
  <si>
    <t xml:space="preserve">Капрон плетеный USP №1 метрический L-75 см с иглой HR-30  </t>
  </si>
  <si>
    <t>Капрон плетеный USP №3/0 метрический L-75 см с иглой HR-20 размер</t>
  </si>
  <si>
    <t>Новокаин 0,25% 200,0</t>
  </si>
  <si>
    <t>Натрий хлорид 10% 200,0</t>
  </si>
  <si>
    <t>Фурацилин 5л</t>
  </si>
  <si>
    <t>Левомицетин 0,5 №10</t>
  </si>
  <si>
    <t>Фурацилина раствор 0,02% -200,0</t>
  </si>
  <si>
    <t>магния сульфата раствор 5% -200,0</t>
  </si>
  <si>
    <t>Калия иодида раствор 5%-200,0</t>
  </si>
  <si>
    <t>Новакаина раствор 0,5% 200,0 стер</t>
  </si>
  <si>
    <t>Кальция хлорида раствор 3% -200,0</t>
  </si>
  <si>
    <t xml:space="preserve">Цинка сульфата раствор 3% -200,0 </t>
  </si>
  <si>
    <t>Натирия бромида раствор 3%-200,0</t>
  </si>
  <si>
    <t>Новакаина раствор 2%-200,0 стер</t>
  </si>
  <si>
    <t>Маска кислородная взрослая №5</t>
  </si>
  <si>
    <t>Клеп берет</t>
  </si>
  <si>
    <t>Желудочный зонд Блекмора</t>
  </si>
  <si>
    <t xml:space="preserve">Термометры для холодильников </t>
  </si>
  <si>
    <t>тест -панель -Наркотесты на 3-вещества</t>
  </si>
  <si>
    <t>шприц 50,0</t>
  </si>
  <si>
    <t>Жгут для в/в манипуляций</t>
  </si>
  <si>
    <t>система для в/в вливан</t>
  </si>
  <si>
    <t xml:space="preserve">Презерватив </t>
  </si>
  <si>
    <t xml:space="preserve">Тест на беременность </t>
  </si>
  <si>
    <t>Фиксаж Bermedi Profix 20л</t>
  </si>
  <si>
    <t>Глюкометр  Гамма</t>
  </si>
  <si>
    <t>КТГ лента 150*100*150</t>
  </si>
  <si>
    <t>Муровин к-та</t>
  </si>
  <si>
    <t>Цоликлоны Анти А 10,0</t>
  </si>
  <si>
    <t>Флюропленка катушка 70х30,5м</t>
  </si>
  <si>
    <t xml:space="preserve">Набор </t>
  </si>
  <si>
    <t>Банка полимерная с красной крышкой 60мл</t>
  </si>
  <si>
    <t>Наконечник для дозаторов желтого цвета 200мкр (1000шт/уп)</t>
  </si>
  <si>
    <t xml:space="preserve">Упаковка  </t>
  </si>
  <si>
    <t>Петля бактериальная стерильная, одноразовой (5шт в упак)</t>
  </si>
  <si>
    <t xml:space="preserve">Пробирка с ЭДТА К2 0,5 мл с наконечником сиреневая </t>
  </si>
  <si>
    <t xml:space="preserve">Штука </t>
  </si>
  <si>
    <t xml:space="preserve">Штук </t>
  </si>
  <si>
    <t xml:space="preserve">Экспресс тест Тропанин </t>
  </si>
  <si>
    <t>Ферментативный очиститель 1л  HTI</t>
  </si>
  <si>
    <t xml:space="preserve">флакон </t>
  </si>
  <si>
    <t xml:space="preserve">Шприц инсулиновый </t>
  </si>
  <si>
    <t>Мазь фурацилиновая 0,2%-1кг</t>
  </si>
  <si>
    <t>Фурацилина раствор 0,02% -400,0 стерил</t>
  </si>
  <si>
    <t>Перчатки стерильные хирургические латексн №6,5</t>
  </si>
  <si>
    <t>Перчатки стерильные хирургические латексн №7,5</t>
  </si>
  <si>
    <t>Перчатки стерильные хирургические латексн  №7</t>
  </si>
  <si>
    <t>Перчатки  н/с хирург Латексные М №7</t>
  </si>
  <si>
    <t>Перчатки нестирильные опудр .Латексные М№6,5</t>
  </si>
  <si>
    <t>Перчатки н/с хирург  Латексные М №7,5</t>
  </si>
  <si>
    <t xml:space="preserve">норадреналин1мг/мл №10 </t>
  </si>
  <si>
    <t>кружка Эсмарха одноразовая 1000л</t>
  </si>
  <si>
    <t>Допегит 250мг№50</t>
  </si>
  <si>
    <t>Дигоксин 0,25% №10 (ампула)</t>
  </si>
  <si>
    <t>Папаверин 2,0 % 20мг/мл №10(ампула)</t>
  </si>
  <si>
    <t>глюкоза 5%-500.0</t>
  </si>
  <si>
    <t>Никотиновая кислота 1% №10 (ампула)</t>
  </si>
  <si>
    <t>шприц 2,0</t>
  </si>
  <si>
    <t>Витамин В1 1,0 5% №10 (ампула)</t>
  </si>
  <si>
    <t>Смофлипид 20% 100.0</t>
  </si>
  <si>
    <t>сумки холодильник медицинские 6-8лит</t>
  </si>
  <si>
    <t>термоконтейнер 50литров</t>
  </si>
  <si>
    <t>Тренакса 500мг №5 (ампула)</t>
  </si>
  <si>
    <t>Глюконат кальция 10% -5,0№10(ампула)</t>
  </si>
  <si>
    <t>ЭКГ лента 112*25*12 (наруж)</t>
  </si>
  <si>
    <t>аптечка матери и ребенка"моя семья"</t>
  </si>
  <si>
    <t>фартук для защиты гениталий (рентген каб)</t>
  </si>
  <si>
    <t>танометр автомат</t>
  </si>
  <si>
    <t>Стекло предметный с матовым полем шлифованными краями и полоской для записи 26*76*1 (72шт в упак)</t>
  </si>
  <si>
    <t xml:space="preserve">шприц карпульный </t>
  </si>
  <si>
    <t>ширма 2-х створ</t>
  </si>
  <si>
    <t>чулки компрессионные кругловязные до бедра№2</t>
  </si>
  <si>
    <t>чулки компрессионные кругловязные до бедра№4</t>
  </si>
  <si>
    <t>чулки компрессионные кругловязные до бедра№6</t>
  </si>
  <si>
    <t>Фентанил 0,005% 2,0</t>
  </si>
  <si>
    <t>амп</t>
  </si>
  <si>
    <t>Эндотрахеальная трубка с манжетой №4,0</t>
  </si>
  <si>
    <t>Набор для катетеризации подключичной вены F7</t>
  </si>
  <si>
    <t>набор для катеризаций подключ веныF5</t>
  </si>
  <si>
    <t>набор для катеризаций подключ веныF3</t>
  </si>
  <si>
    <t>Воздуховод №0-60 мм</t>
  </si>
  <si>
    <t>набор для эпидуральной анестизии</t>
  </si>
  <si>
    <t>клинок ларингоскопа Macintosh C KAWE№0-79мм</t>
  </si>
  <si>
    <t>клинок ларингоскопа Macintosh C KAWE №1-93мм</t>
  </si>
  <si>
    <t>клинок ларингоскопа Macintosh C KAWE №2-112мм</t>
  </si>
  <si>
    <t>клинок ларингоскопа Macintosh C KAWE №3-130мм</t>
  </si>
  <si>
    <t>клинок ларингоскопа Macintosh C KAWE №4-155мм</t>
  </si>
  <si>
    <t>клинок ларингоскопа Macintosh C KAWE№5-175мм</t>
  </si>
  <si>
    <t>новакайн 0,5%-200,0 стер</t>
  </si>
  <si>
    <t xml:space="preserve">мини спайк </t>
  </si>
  <si>
    <t>трахеостомическая трубка без манжетки №2</t>
  </si>
  <si>
    <t>трахесостомечиская трубка без манжетки№2,5</t>
  </si>
  <si>
    <t>трахеостомическая трубка без манжетки №3</t>
  </si>
  <si>
    <t>трахесостомечиская трубка без манжетки№3,5</t>
  </si>
  <si>
    <t>трахеостомическая трубка без манжетки№4</t>
  </si>
  <si>
    <t>аменовен 10%  100,0</t>
  </si>
  <si>
    <t>кофеина цитрат 3мл/60</t>
  </si>
  <si>
    <t xml:space="preserve">воротник рентгензащитный для рентген кабинета (свинцовый масса0,4кг:эквивалент0,35) </t>
  </si>
  <si>
    <t>защитный фартук двусторонний для рентген кабинета  свинцовый экв спереди 0,35ммРb.экв сзади 0,25ммРb</t>
  </si>
  <si>
    <t>ларингеальная маска Solus  для новорожденных -раз1</t>
  </si>
  <si>
    <t>ларингеальная маска Solus  для ГРУДНЫХ ДЕТЕЙ -раз1,5(5-10кг)</t>
  </si>
  <si>
    <t>ларингеальная маска Solus  для дет малая -раз2(10-20кг)</t>
  </si>
  <si>
    <t>ларингеальная маска Solus  для взрослых-раз4(50-70кг)</t>
  </si>
  <si>
    <t>ларингеальная маска Solus  для дет большая -раз2,5(20-30)</t>
  </si>
  <si>
    <t>ларингеальная маска Solus  для взрослых малая -раз3(30-50кг)</t>
  </si>
  <si>
    <t>ларигеальная маска Solus для взрослых большая р-5(70КГ)</t>
  </si>
  <si>
    <t xml:space="preserve"> фл  </t>
  </si>
  <si>
    <t>Натрий хлорид 0,9%</t>
  </si>
  <si>
    <t>лит</t>
  </si>
  <si>
    <t>Цитрат 5% -200,0</t>
  </si>
  <si>
    <t>Натри гидрокорбонат 4%-200,0</t>
  </si>
  <si>
    <t>Кальция хлорида 3%-400</t>
  </si>
  <si>
    <t>ФЛ</t>
  </si>
  <si>
    <t>Пергидроль 37%</t>
  </si>
  <si>
    <t>Эуфиллин 2%-200,0 стер</t>
  </si>
  <si>
    <t xml:space="preserve">Меди сульфат 3%-200,0 стер </t>
  </si>
  <si>
    <t>электроды для ЭКГ (однораз) 48мм№50</t>
  </si>
  <si>
    <t>Дисоль 200,0</t>
  </si>
  <si>
    <t>спиртовые салфетки №100</t>
  </si>
  <si>
    <t>фортранс №4</t>
  </si>
  <si>
    <t xml:space="preserve">костюм защитный многораз-го использ раз 50-52 </t>
  </si>
  <si>
    <t>убестизин форте 3м FSPE 4% №50</t>
  </si>
  <si>
    <t>мепивастизин РК-ЛС №50</t>
  </si>
  <si>
    <t>иглы карпульные№100</t>
  </si>
  <si>
    <t>фильтры дыхательные бактериально-вирусные</t>
  </si>
  <si>
    <t>Маска мед 3-х сл на рез</t>
  </si>
  <si>
    <t>маска респиратор KN-95 с клапоном</t>
  </si>
  <si>
    <t>Скальпель одноразовый №19</t>
  </si>
  <si>
    <t>Скальпель одноразовый №20</t>
  </si>
  <si>
    <t>диакарб 250мг№30(таб)</t>
  </si>
  <si>
    <t>Перекись 6%</t>
  </si>
  <si>
    <t>Перекись 6%-200,0 стер</t>
  </si>
  <si>
    <t>Перекись 3%-200,0 стер</t>
  </si>
  <si>
    <t>Эндотрахеальная трубка с манжетой №3</t>
  </si>
  <si>
    <t>сенсорная кассета на 50 тестов на 60дн полная панель</t>
  </si>
  <si>
    <t>калибровочный блок для ABL 80 Basikc</t>
  </si>
  <si>
    <t>шприцы Piko сухим гепарином для взятия кровиPiko50оъемом 2,0№100</t>
  </si>
  <si>
    <t>термобумага для принтера в рулоне (6шт)</t>
  </si>
  <si>
    <t>Экспресс тест для определения скрытой крови в  фекалиях FOB Humasis</t>
  </si>
  <si>
    <t>трокальный катетор с трокаром №10(размер)</t>
  </si>
  <si>
    <t>трокальный катетор с трокаром №16(размер)</t>
  </si>
  <si>
    <t>трокальный катетор с трокаром №24(размер)</t>
  </si>
  <si>
    <t>Сыворотка противоботулиническая ТИП-В№5</t>
  </si>
  <si>
    <t>Сыворотка противоботулиническая ТИП-Е№5</t>
  </si>
  <si>
    <t>Иммуноглобуллин человека против клещевого энцефалита№10</t>
  </si>
  <si>
    <t>Йод 2% 1,0л</t>
  </si>
  <si>
    <t>Цито-щетка эндобраш</t>
  </si>
  <si>
    <t>Бинт гипсовой 10*300 " MARAI"</t>
  </si>
  <si>
    <t>пульсоксиметр взрослый</t>
  </si>
  <si>
    <t>камера для хранения стерильного инструм Памед</t>
  </si>
  <si>
    <t>столик для забора крови</t>
  </si>
  <si>
    <t>литр</t>
  </si>
  <si>
    <t>очки защитные</t>
  </si>
  <si>
    <t xml:space="preserve">ЭКГ лента 57*23*12 </t>
  </si>
  <si>
    <t>Экг лента 210*30*20,5</t>
  </si>
  <si>
    <t xml:space="preserve">кушетка медиц </t>
  </si>
  <si>
    <t>детский пеленальный столик</t>
  </si>
  <si>
    <t>Асперационный катетор№12</t>
  </si>
  <si>
    <t>асперационный катетор№16</t>
  </si>
  <si>
    <t>игла бабочка 23Q(06*19мм)</t>
  </si>
  <si>
    <t>мочоприемник (Утка)</t>
  </si>
  <si>
    <t>мешок Амбу взрос</t>
  </si>
  <si>
    <t>мешок Амбу детск</t>
  </si>
  <si>
    <t>таблица для определение остраты зрения</t>
  </si>
  <si>
    <t>аппарат Дарсанваль</t>
  </si>
  <si>
    <t>сенсорная кассета на 200 тестов на 60дн полная панель</t>
  </si>
  <si>
    <t>Воздуховод  орофаренгиальный №00-50мм</t>
  </si>
  <si>
    <t>Воздуховод орафаренгиальный№1 70 мм</t>
  </si>
  <si>
    <t>Термоиндикатор ТИП - 132 №1000</t>
  </si>
  <si>
    <t>танометр детский манжетой</t>
  </si>
  <si>
    <t>Тонометр глазной( Маклакова аппарат)</t>
  </si>
  <si>
    <t>ложка образный зеркало подъемник №2</t>
  </si>
  <si>
    <t>набор для катетеризации центральных вен certofixHFv1220 2-х ходовой взр</t>
  </si>
  <si>
    <t>набор для катетеризации центральных вен по сельдингеру№7F</t>
  </si>
  <si>
    <t>набор для катетеризации центральных вен по сельдингеру№6F</t>
  </si>
  <si>
    <t>набор для катетеризации центральных вен по сельдингеру№5F</t>
  </si>
  <si>
    <t>набор для катетеризации центральных вен по сельдингеру№3F</t>
  </si>
  <si>
    <t>ЭКГ аппарат ВТL-08 вариант исполнения;BTL-08МТ PIUS,BTL-08LS</t>
  </si>
  <si>
    <t>тонометр простой механич</t>
  </si>
  <si>
    <t>Формалин10%</t>
  </si>
  <si>
    <t xml:space="preserve"> калия перманганат 5г</t>
  </si>
  <si>
    <t>роторасширитель 190мм</t>
  </si>
  <si>
    <t>зажим однозубчатый Кохер №160</t>
  </si>
  <si>
    <t>сухожаровой шкаф для стерилизации инструментов</t>
  </si>
  <si>
    <t>тумба медицинская процедурный HILFE MД SM( с 4-я ящиками)</t>
  </si>
  <si>
    <t>Шипцы маточные двузубные,прямые №2(большие),240мм*(33-4971)шт6</t>
  </si>
  <si>
    <t>Шипцы маточные однозубые(,пулевые)для оттягивания тела матки,250мм*(33-4950)</t>
  </si>
  <si>
    <t>Зеркало влагалищное по Куско,двустворчатое №3,125мм,(33-4803R)</t>
  </si>
  <si>
    <t>зажим кровоостанавливающий одно-и двузубный,зубчатый,прямой№1,150мм(14-0578R)</t>
  </si>
  <si>
    <t>зеркало медицинское по Дуайену №3,225*,(33-4861)</t>
  </si>
  <si>
    <t>зеркало медицинское по Симсу №5,195мм*,(33-4710-01R)</t>
  </si>
  <si>
    <t>пинцет хирургический,150мм*,(33-4885R)</t>
  </si>
  <si>
    <t>корнцанг изогнутый,256мм-,(14-0858R)</t>
  </si>
  <si>
    <t>ножницы с одним острым концом,прямые,140мм*,(20-1714R)</t>
  </si>
  <si>
    <t>ножницы тупоконечные,прямые,170мм*,(20-1707R)</t>
  </si>
  <si>
    <t>иглодержатель,160мм*,(12-1360R)</t>
  </si>
  <si>
    <t>корнцанг прямой,260мм-,(14-0856R)</t>
  </si>
  <si>
    <t>квамател 20мг</t>
  </si>
  <si>
    <t>улсипам 40мг</t>
  </si>
  <si>
    <t>нольпаза40мг</t>
  </si>
  <si>
    <t>ABK Care Multi  портативный анализатор для холестерина и сахар</t>
  </si>
  <si>
    <t>тест полоски глюкоза АВК   №50</t>
  </si>
  <si>
    <t>тест полоски  холестерин АВК   №25</t>
  </si>
  <si>
    <t>тест полоска на глюкометр Гамма №50</t>
  </si>
  <si>
    <t xml:space="preserve">                                                                                                                                                Главный врач КГП на ПХВ «Межрайонная больница</t>
  </si>
  <si>
    <t xml:space="preserve">                                                                                                                                Аягозского района»</t>
  </si>
  <si>
    <t xml:space="preserve">Парофин </t>
  </si>
  <si>
    <t xml:space="preserve">Гепатит В №25 экспресс тест </t>
  </si>
  <si>
    <t xml:space="preserve">набор </t>
  </si>
  <si>
    <t xml:space="preserve">Гепатит С №25 экспресс тест </t>
  </si>
  <si>
    <t>Энцифер 5,0</t>
  </si>
  <si>
    <t>Объявление №1 
  1. Наименование и адрес заказчика: Коммунальное государственное  предприятие на праве хозяйственного  ведения «Межрайонная больница Аягозского района» Управления здравоохранения ВКО области, расположенное по адресу ВКО, г.Аягоз, ул.Рахимова 1/1.
2.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товару:
Коммунальное государственное  предприятие на праве хозяйственного  ведения «Межрайонная больница Аягозского района» Управления здравоохранения ВКО Казахстанской области объявляет о проведении закупа способом запроса ценовых предложений «Приобретение лекарственных средств и ИМН », по следующим лотам:</t>
  </si>
  <si>
    <t xml:space="preserve"> Требуемый срок поставки: поставку товаров производить по заявке Заказчика, в срок не позднее 15 календарных дней с момента получения заявки от Заказчика. Заявка может быть направлена Поставщику посредством электронной почты, факсом или почтовым отправлением (по выбору Заказчика).
4. Место поставки: ВКО, г.Аягоз,  ул Рахимова 1/1.
5. Начало предоставления ценовых предложений с 17.02.2022г время 14-00
6. Окончательный срок представления ценовых предложений 24.02.2022 г  время окончания 12-00
7. Место и дата вскрытия конвертов с ценовыми предложениями: конверты с ценовыми предложениями будут вскрываться в  14-00 24.02.2022г.  по следующему адресу: ВКО, г.Аягоз, ул. Рахимова 1/1.
Дополнительную информацию и справку можно получить по телефону: 8(72237)3-55-14
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Состав  комиссии:       
 Главный врач:                                                                     Омаров Ш.Ж  ________________
Зам главного врача по лечебной части                    Искаков А.С___________________
Главный бухгалтер:                                                        Карагуланова  М.С _____________
Провизор:                                                                        Зулхарова А.      ______________
Бухгалтер:                                                                          Шалова  Ж.Б          _______________   
Форма ценового предложения потенциального поставщика
(наименование потенциального поставщика)
(заполняется отдельно на каждый лот)
Лот № ____
№ п/п Содержание
1 Краткое описание лекарственного средства
(международное непатентованное
наименование и торговое наименование),
изделия медицинского назначения
2 Страна происхождения
3 Завод-изготовитель
4 Единица измерения
5 Цена ___ за единицу в ___ на условиях DDP
ИНКОТЕРМС 2010 (пункт назначения)
6 Количество (объем)
7 Общая цена, в _______ на условиях DDP
ИНКОТЕРМС 2010, пункт назначения, включая
все расходы потенциального поставщика на
транспортировку, страхование, уплату
таможенных пошлин, НДС и других налогов,
платежей и сборов, другие расходы</t>
  </si>
  <si>
    <t>Доставка товара строго по заявке</t>
  </si>
  <si>
    <t>Итого:</t>
  </si>
  <si>
    <t xml:space="preserve">Пробирка с активатором свертывание на 6 мл с красной крышкою </t>
  </si>
  <si>
    <t xml:space="preserve">Пробирка с цитратом натрия 3,8% 3,5мл </t>
  </si>
  <si>
    <t xml:space="preserve">Сумка врача для набора 1-ой помощи </t>
  </si>
  <si>
    <t>кол-во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</si>
</sst>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49" fontId="6" fillId="0" borderId="3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0" fillId="0" borderId="4" xfId="0" applyBorder="1" applyAlignment="1">
      <alignment vertical="top"/>
    </xf>
    <xf numFmtId="0" fontId="8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3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left" vertical="top" wrapText="1"/>
    </xf>
    <xf numFmtId="0" fontId="9" fillId="0" borderId="1" xfId="0" applyFont="1" applyBorder="1"/>
    <xf numFmtId="3" fontId="9" fillId="0" borderId="1" xfId="0" applyNumberFormat="1" applyFont="1" applyBorder="1"/>
    <xf numFmtId="0" fontId="9" fillId="0" borderId="0" xfId="0" applyFont="1"/>
    <xf numFmtId="0" fontId="9" fillId="0" borderId="8" xfId="0" applyFont="1" applyFill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0" fontId="10" fillId="0" borderId="0" xfId="0" applyFont="1"/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1" xfId="0" applyNumberFormat="1" applyFont="1" applyBorder="1"/>
    <xf numFmtId="4" fontId="10" fillId="0" borderId="0" xfId="0" applyNumberFormat="1" applyFont="1"/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11" fillId="2" borderId="6" xfId="0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0" fontId="9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top" wrapText="1"/>
    </xf>
    <xf numFmtId="0" fontId="0" fillId="0" borderId="1" xfId="0" applyBorder="1"/>
    <xf numFmtId="0" fontId="9" fillId="0" borderId="1" xfId="0" applyFont="1" applyFill="1" applyBorder="1"/>
    <xf numFmtId="0" fontId="0" fillId="0" borderId="0" xfId="0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16"/>
  <sheetViews>
    <sheetView tabSelected="1" topLeftCell="A91" zoomScale="85" zoomScaleNormal="85" workbookViewId="0">
      <selection activeCell="M112" sqref="M112"/>
    </sheetView>
  </sheetViews>
  <sheetFormatPr defaultRowHeight="15"/>
  <cols>
    <col min="3" max="3" width="49.5703125" customWidth="1"/>
    <col min="4" max="4" width="12.140625" customWidth="1"/>
    <col min="5" max="5" width="9.7109375" customWidth="1"/>
    <col min="6" max="6" width="12" customWidth="1"/>
    <col min="7" max="7" width="12.140625" customWidth="1"/>
    <col min="8" max="8" width="0.140625" customWidth="1"/>
    <col min="9" max="9" width="9.28515625" customWidth="1"/>
  </cols>
  <sheetData>
    <row r="2" spans="2:9">
      <c r="B2" s="49"/>
      <c r="C2" s="49"/>
      <c r="D2" s="49"/>
      <c r="E2" s="49"/>
      <c r="F2" s="49"/>
      <c r="G2" s="49"/>
      <c r="H2" s="109" t="s">
        <v>328</v>
      </c>
      <c r="I2" s="49"/>
    </row>
    <row r="3" spans="2:9">
      <c r="B3" s="49"/>
      <c r="C3" s="49"/>
      <c r="D3" s="49"/>
      <c r="E3" s="49"/>
      <c r="F3" s="49"/>
      <c r="G3" s="49"/>
      <c r="H3" s="109" t="s">
        <v>689</v>
      </c>
      <c r="I3" s="49"/>
    </row>
    <row r="4" spans="2:9">
      <c r="B4" s="49"/>
      <c r="C4" s="49"/>
      <c r="D4" s="49"/>
      <c r="E4" s="49"/>
      <c r="F4" s="49"/>
      <c r="G4" s="49"/>
      <c r="H4" s="109" t="s">
        <v>690</v>
      </c>
      <c r="I4" s="49"/>
    </row>
    <row r="5" spans="2:9">
      <c r="B5" s="49"/>
      <c r="C5" s="49"/>
      <c r="D5" s="49"/>
      <c r="E5" s="49"/>
      <c r="F5" s="49"/>
      <c r="G5" s="49"/>
      <c r="H5" s="109" t="s">
        <v>331</v>
      </c>
      <c r="I5" s="49"/>
    </row>
    <row r="6" spans="2:9">
      <c r="B6" s="49"/>
      <c r="C6" s="49"/>
      <c r="D6" s="49"/>
      <c r="E6" s="49"/>
      <c r="F6" s="49"/>
      <c r="G6" s="49"/>
      <c r="H6" s="43" t="s">
        <v>332</v>
      </c>
    </row>
    <row r="7" spans="2:9" ht="171" customHeight="1">
      <c r="B7" s="110" t="s">
        <v>696</v>
      </c>
      <c r="C7" s="110"/>
      <c r="D7" s="110"/>
      <c r="E7" s="110"/>
      <c r="F7" s="110"/>
      <c r="G7" s="110"/>
      <c r="H7" s="43"/>
    </row>
    <row r="8" spans="2:9">
      <c r="H8" s="43"/>
    </row>
    <row r="9" spans="2:9">
      <c r="B9" s="49"/>
      <c r="C9" s="68"/>
      <c r="D9" s="68"/>
      <c r="E9" s="68"/>
      <c r="F9" s="68"/>
      <c r="G9" s="68"/>
      <c r="H9" s="23"/>
    </row>
    <row r="10" spans="2:9">
      <c r="B10" s="47"/>
      <c r="C10" s="69" t="s">
        <v>0</v>
      </c>
      <c r="D10" s="70" t="s">
        <v>1</v>
      </c>
      <c r="E10" s="71" t="s">
        <v>2</v>
      </c>
      <c r="F10" s="71" t="s">
        <v>3</v>
      </c>
      <c r="G10" s="71" t="s">
        <v>4</v>
      </c>
      <c r="H10" s="23"/>
    </row>
    <row r="11" spans="2:9">
      <c r="B11" s="47">
        <v>1</v>
      </c>
      <c r="C11" s="57" t="s">
        <v>544</v>
      </c>
      <c r="D11" s="72" t="s">
        <v>318</v>
      </c>
      <c r="E11" s="73">
        <v>10</v>
      </c>
      <c r="F11" s="73">
        <v>6692</v>
      </c>
      <c r="G11" s="74">
        <f>E11*F11</f>
        <v>66920</v>
      </c>
      <c r="H11" s="23"/>
    </row>
    <row r="12" spans="2:9">
      <c r="B12" s="47">
        <v>2</v>
      </c>
      <c r="C12" s="57" t="s">
        <v>539</v>
      </c>
      <c r="D12" s="72" t="s">
        <v>302</v>
      </c>
      <c r="E12" s="73">
        <v>300</v>
      </c>
      <c r="F12" s="73">
        <v>343</v>
      </c>
      <c r="G12" s="74">
        <f>E12*F12</f>
        <v>102900</v>
      </c>
      <c r="H12" s="23"/>
    </row>
    <row r="13" spans="2:9">
      <c r="B13" s="47">
        <v>3</v>
      </c>
      <c r="C13" s="57" t="s">
        <v>470</v>
      </c>
      <c r="D13" s="72" t="s">
        <v>318</v>
      </c>
      <c r="E13" s="73">
        <v>400</v>
      </c>
      <c r="F13" s="73">
        <v>42.86</v>
      </c>
      <c r="G13" s="74">
        <f t="shared" ref="G13:G65" si="0">E13*F13</f>
        <v>17144</v>
      </c>
      <c r="H13" s="23"/>
    </row>
    <row r="14" spans="2:9">
      <c r="B14" s="47">
        <v>4</v>
      </c>
      <c r="C14" s="57" t="s">
        <v>335</v>
      </c>
      <c r="D14" s="72" t="s">
        <v>318</v>
      </c>
      <c r="E14" s="73">
        <v>100</v>
      </c>
      <c r="F14" s="73">
        <v>70.349999999999994</v>
      </c>
      <c r="G14" s="74">
        <f t="shared" si="0"/>
        <v>7034.9999999999991</v>
      </c>
      <c r="H14" s="23"/>
    </row>
    <row r="15" spans="2:9">
      <c r="B15" s="47">
        <v>5</v>
      </c>
      <c r="C15" s="57" t="s">
        <v>452</v>
      </c>
      <c r="D15" s="72" t="s">
        <v>318</v>
      </c>
      <c r="E15" s="73">
        <v>150</v>
      </c>
      <c r="F15" s="73">
        <v>40.61</v>
      </c>
      <c r="G15" s="74">
        <f t="shared" si="0"/>
        <v>6091.5</v>
      </c>
      <c r="H15" s="23"/>
    </row>
    <row r="16" spans="2:9">
      <c r="B16" s="47">
        <v>6</v>
      </c>
      <c r="C16" s="57" t="s">
        <v>453</v>
      </c>
      <c r="D16" s="72" t="s">
        <v>318</v>
      </c>
      <c r="E16" s="73">
        <v>300</v>
      </c>
      <c r="F16" s="73">
        <v>180</v>
      </c>
      <c r="G16" s="74">
        <f t="shared" si="0"/>
        <v>54000</v>
      </c>
      <c r="H16" s="23"/>
    </row>
    <row r="17" spans="2:8">
      <c r="B17" s="47">
        <v>7</v>
      </c>
      <c r="C17" s="57" t="s">
        <v>455</v>
      </c>
      <c r="D17" s="72" t="s">
        <v>318</v>
      </c>
      <c r="E17" s="73">
        <v>240</v>
      </c>
      <c r="F17" s="73">
        <v>160</v>
      </c>
      <c r="G17" s="74">
        <f t="shared" si="0"/>
        <v>38400</v>
      </c>
      <c r="H17" s="23"/>
    </row>
    <row r="18" spans="2:8">
      <c r="B18" s="47">
        <v>8</v>
      </c>
      <c r="C18" s="57" t="s">
        <v>456</v>
      </c>
      <c r="D18" s="72" t="s">
        <v>318</v>
      </c>
      <c r="E18" s="73">
        <v>400</v>
      </c>
      <c r="F18" s="73">
        <v>115</v>
      </c>
      <c r="G18" s="74">
        <f t="shared" si="0"/>
        <v>46000</v>
      </c>
      <c r="H18" s="23"/>
    </row>
    <row r="19" spans="2:8">
      <c r="B19" s="47">
        <v>9</v>
      </c>
      <c r="C19" s="57" t="s">
        <v>477</v>
      </c>
      <c r="D19" s="72" t="s">
        <v>318</v>
      </c>
      <c r="E19" s="73">
        <v>120</v>
      </c>
      <c r="F19" s="75">
        <v>107</v>
      </c>
      <c r="G19" s="74">
        <f>E19*F19</f>
        <v>12840</v>
      </c>
      <c r="H19" s="23"/>
    </row>
    <row r="20" spans="2:8">
      <c r="B20" s="47">
        <v>10</v>
      </c>
      <c r="C20" s="57" t="s">
        <v>538</v>
      </c>
      <c r="D20" s="72" t="s">
        <v>63</v>
      </c>
      <c r="E20" s="73">
        <v>50</v>
      </c>
      <c r="F20" s="73">
        <v>244</v>
      </c>
      <c r="G20" s="74">
        <f t="shared" si="0"/>
        <v>12200</v>
      </c>
      <c r="H20" s="23"/>
    </row>
    <row r="21" spans="2:8">
      <c r="B21" s="47">
        <v>11</v>
      </c>
      <c r="C21" s="57" t="s">
        <v>540</v>
      </c>
      <c r="D21" s="72" t="s">
        <v>318</v>
      </c>
      <c r="E21" s="73">
        <v>240</v>
      </c>
      <c r="F21" s="73">
        <v>172.86</v>
      </c>
      <c r="G21" s="74">
        <f t="shared" si="0"/>
        <v>41486.400000000001</v>
      </c>
      <c r="H21" s="23"/>
    </row>
    <row r="22" spans="2:8">
      <c r="B22" s="47">
        <v>12</v>
      </c>
      <c r="C22" s="57" t="s">
        <v>537</v>
      </c>
      <c r="D22" s="72" t="s">
        <v>302</v>
      </c>
      <c r="E22" s="73">
        <v>30</v>
      </c>
      <c r="F22" s="73">
        <v>2538</v>
      </c>
      <c r="G22" s="74">
        <f t="shared" si="0"/>
        <v>76140</v>
      </c>
      <c r="H22" s="23"/>
    </row>
    <row r="23" spans="2:8">
      <c r="B23" s="47">
        <v>13</v>
      </c>
      <c r="C23" s="57" t="s">
        <v>454</v>
      </c>
      <c r="D23" s="72" t="s">
        <v>302</v>
      </c>
      <c r="E23" s="73">
        <v>360</v>
      </c>
      <c r="F23" s="73">
        <v>6179</v>
      </c>
      <c r="G23" s="74">
        <f t="shared" si="0"/>
        <v>2224440</v>
      </c>
      <c r="H23" s="23"/>
    </row>
    <row r="24" spans="2:8">
      <c r="B24" s="47">
        <v>14</v>
      </c>
      <c r="C24" s="57" t="s">
        <v>683</v>
      </c>
      <c r="D24" s="72" t="s">
        <v>318</v>
      </c>
      <c r="E24" s="73">
        <v>200</v>
      </c>
      <c r="F24" s="73">
        <v>1638.57</v>
      </c>
      <c r="G24" s="74">
        <f t="shared" si="0"/>
        <v>327714</v>
      </c>
      <c r="H24" s="23"/>
    </row>
    <row r="25" spans="2:8">
      <c r="B25" s="47">
        <v>15</v>
      </c>
      <c r="C25" s="57" t="s">
        <v>682</v>
      </c>
      <c r="D25" s="72" t="s">
        <v>318</v>
      </c>
      <c r="E25" s="73">
        <v>400</v>
      </c>
      <c r="F25" s="73">
        <v>1009.91</v>
      </c>
      <c r="G25" s="74">
        <f t="shared" si="0"/>
        <v>403964</v>
      </c>
      <c r="H25" s="23"/>
    </row>
    <row r="26" spans="2:8">
      <c r="B26" s="47">
        <v>16</v>
      </c>
      <c r="C26" s="57" t="s">
        <v>336</v>
      </c>
      <c r="D26" s="72" t="s">
        <v>26</v>
      </c>
      <c r="E26" s="73">
        <v>10</v>
      </c>
      <c r="F26" s="73">
        <v>2000</v>
      </c>
      <c r="G26" s="74">
        <f t="shared" si="0"/>
        <v>20000</v>
      </c>
      <c r="H26" s="23"/>
    </row>
    <row r="27" spans="2:8">
      <c r="B27" s="47">
        <v>17</v>
      </c>
      <c r="C27" s="57" t="s">
        <v>457</v>
      </c>
      <c r="D27" s="72" t="s">
        <v>302</v>
      </c>
      <c r="E27" s="73">
        <v>20</v>
      </c>
      <c r="F27" s="73">
        <v>660.45</v>
      </c>
      <c r="G27" s="74">
        <f t="shared" si="0"/>
        <v>13209</v>
      </c>
      <c r="H27" s="23"/>
    </row>
    <row r="28" spans="2:8">
      <c r="B28" s="47">
        <v>18</v>
      </c>
      <c r="C28" s="57" t="s">
        <v>548</v>
      </c>
      <c r="D28" s="72" t="s">
        <v>302</v>
      </c>
      <c r="E28" s="73">
        <v>70</v>
      </c>
      <c r="F28" s="73">
        <v>288.10000000000002</v>
      </c>
      <c r="G28" s="74">
        <f t="shared" si="0"/>
        <v>20167</v>
      </c>
      <c r="H28" s="23"/>
    </row>
    <row r="29" spans="2:8">
      <c r="B29" s="47">
        <v>19</v>
      </c>
      <c r="C29" s="58" t="s">
        <v>474</v>
      </c>
      <c r="D29" s="76" t="s">
        <v>302</v>
      </c>
      <c r="E29" s="77">
        <v>50</v>
      </c>
      <c r="F29" s="77">
        <v>384.7</v>
      </c>
      <c r="G29" s="74">
        <f t="shared" si="0"/>
        <v>19235</v>
      </c>
      <c r="H29" s="23"/>
    </row>
    <row r="30" spans="2:8">
      <c r="B30" s="47">
        <v>20</v>
      </c>
      <c r="C30" s="58" t="s">
        <v>541</v>
      </c>
      <c r="D30" s="76" t="s">
        <v>302</v>
      </c>
      <c r="E30" s="77">
        <v>300</v>
      </c>
      <c r="F30" s="77">
        <v>324.8</v>
      </c>
      <c r="G30" s="74">
        <f t="shared" si="0"/>
        <v>97440</v>
      </c>
      <c r="H30" s="23"/>
    </row>
    <row r="31" spans="2:8">
      <c r="B31" s="47">
        <v>21</v>
      </c>
      <c r="C31" s="57" t="s">
        <v>458</v>
      </c>
      <c r="D31" s="72" t="s">
        <v>302</v>
      </c>
      <c r="E31" s="73">
        <v>50</v>
      </c>
      <c r="F31" s="73">
        <v>1080.25</v>
      </c>
      <c r="G31" s="74">
        <f t="shared" si="0"/>
        <v>54012.5</v>
      </c>
      <c r="H31" s="23"/>
    </row>
    <row r="32" spans="2:8">
      <c r="B32" s="47">
        <v>22</v>
      </c>
      <c r="C32" s="59" t="s">
        <v>459</v>
      </c>
      <c r="D32" s="78" t="s">
        <v>302</v>
      </c>
      <c r="E32" s="79">
        <v>30</v>
      </c>
      <c r="F32" s="79">
        <v>1195</v>
      </c>
      <c r="G32" s="74">
        <f t="shared" si="0"/>
        <v>35850</v>
      </c>
      <c r="H32" s="23"/>
    </row>
    <row r="33" spans="2:8">
      <c r="B33" s="47">
        <v>23</v>
      </c>
      <c r="C33" s="57" t="s">
        <v>478</v>
      </c>
      <c r="D33" s="72" t="s">
        <v>302</v>
      </c>
      <c r="E33" s="73">
        <v>2000</v>
      </c>
      <c r="F33" s="73">
        <v>257.3</v>
      </c>
      <c r="G33" s="74">
        <f t="shared" si="0"/>
        <v>514600</v>
      </c>
      <c r="H33" s="23"/>
    </row>
    <row r="34" spans="2:8">
      <c r="B34" s="47">
        <v>24</v>
      </c>
      <c r="C34" s="57" t="s">
        <v>602</v>
      </c>
      <c r="D34" s="72" t="s">
        <v>302</v>
      </c>
      <c r="E34" s="73">
        <v>300</v>
      </c>
      <c r="F34" s="73">
        <v>179.76</v>
      </c>
      <c r="G34" s="74">
        <f t="shared" si="0"/>
        <v>53928</v>
      </c>
      <c r="H34" s="23"/>
    </row>
    <row r="35" spans="2:8">
      <c r="B35" s="47">
        <v>25</v>
      </c>
      <c r="C35" s="57" t="s">
        <v>460</v>
      </c>
      <c r="D35" s="72" t="s">
        <v>302</v>
      </c>
      <c r="E35" s="73">
        <v>150</v>
      </c>
      <c r="F35" s="73">
        <v>40</v>
      </c>
      <c r="G35" s="74">
        <f t="shared" si="0"/>
        <v>6000</v>
      </c>
      <c r="H35" s="23"/>
    </row>
    <row r="36" spans="2:8">
      <c r="B36" s="47">
        <v>26</v>
      </c>
      <c r="C36" s="57" t="s">
        <v>479</v>
      </c>
      <c r="D36" s="72" t="s">
        <v>318</v>
      </c>
      <c r="E36" s="73">
        <v>20</v>
      </c>
      <c r="F36" s="73">
        <v>1268.8699999999999</v>
      </c>
      <c r="G36" s="74">
        <f t="shared" si="0"/>
        <v>25377.399999999998</v>
      </c>
      <c r="H36" s="23"/>
    </row>
    <row r="37" spans="2:8">
      <c r="B37" s="47">
        <v>27</v>
      </c>
      <c r="C37" s="60" t="s">
        <v>337</v>
      </c>
      <c r="D37" s="80" t="s">
        <v>63</v>
      </c>
      <c r="E37" s="81">
        <v>50</v>
      </c>
      <c r="F37" s="73">
        <v>541</v>
      </c>
      <c r="G37" s="74">
        <f t="shared" si="0"/>
        <v>27050</v>
      </c>
      <c r="H37" s="23"/>
    </row>
    <row r="38" spans="2:8">
      <c r="B38" s="47">
        <v>28</v>
      </c>
      <c r="C38" s="60" t="s">
        <v>543</v>
      </c>
      <c r="D38" s="80" t="s">
        <v>302</v>
      </c>
      <c r="E38" s="81">
        <v>300</v>
      </c>
      <c r="F38" s="73">
        <v>109.8</v>
      </c>
      <c r="G38" s="74">
        <f t="shared" si="0"/>
        <v>32940</v>
      </c>
      <c r="H38" s="23"/>
    </row>
    <row r="39" spans="2:8">
      <c r="B39" s="47">
        <v>29</v>
      </c>
      <c r="C39" s="57" t="s">
        <v>614</v>
      </c>
      <c r="D39" s="72" t="s">
        <v>302</v>
      </c>
      <c r="E39" s="73">
        <v>30</v>
      </c>
      <c r="F39" s="73">
        <v>1371.6</v>
      </c>
      <c r="G39" s="74">
        <f t="shared" si="0"/>
        <v>41148</v>
      </c>
      <c r="H39" s="23"/>
    </row>
    <row r="40" spans="2:8">
      <c r="B40" s="47">
        <v>30</v>
      </c>
      <c r="C40" s="57" t="s">
        <v>630</v>
      </c>
      <c r="D40" s="72" t="s">
        <v>318</v>
      </c>
      <c r="E40" s="73">
        <v>30</v>
      </c>
      <c r="F40" s="82">
        <v>2800</v>
      </c>
      <c r="G40" s="74">
        <f t="shared" si="0"/>
        <v>84000</v>
      </c>
      <c r="H40" s="23"/>
    </row>
    <row r="41" spans="2:8">
      <c r="B41" s="47">
        <v>31</v>
      </c>
      <c r="C41" s="57" t="s">
        <v>461</v>
      </c>
      <c r="D41" s="72" t="s">
        <v>302</v>
      </c>
      <c r="E41" s="73">
        <v>50</v>
      </c>
      <c r="F41" s="73">
        <v>599.75</v>
      </c>
      <c r="G41" s="74">
        <f t="shared" si="0"/>
        <v>29987.5</v>
      </c>
      <c r="H41" s="23"/>
    </row>
    <row r="42" spans="2:8">
      <c r="B42" s="47">
        <v>32</v>
      </c>
      <c r="C42" s="57" t="s">
        <v>473</v>
      </c>
      <c r="D42" s="72" t="s">
        <v>318</v>
      </c>
      <c r="E42" s="73">
        <v>15000</v>
      </c>
      <c r="F42" s="73">
        <v>115</v>
      </c>
      <c r="G42" s="74">
        <f t="shared" si="0"/>
        <v>1725000</v>
      </c>
      <c r="H42" s="23"/>
    </row>
    <row r="43" spans="2:8">
      <c r="B43" s="47">
        <v>33</v>
      </c>
      <c r="C43" s="57" t="s">
        <v>472</v>
      </c>
      <c r="D43" s="72" t="s">
        <v>318</v>
      </c>
      <c r="E43" s="73">
        <v>40000</v>
      </c>
      <c r="F43" s="73">
        <v>123</v>
      </c>
      <c r="G43" s="74">
        <f t="shared" si="0"/>
        <v>4920000</v>
      </c>
      <c r="H43" s="23"/>
    </row>
    <row r="44" spans="2:8">
      <c r="B44" s="47">
        <v>34</v>
      </c>
      <c r="C44" s="57" t="s">
        <v>471</v>
      </c>
      <c r="D44" s="72" t="s">
        <v>318</v>
      </c>
      <c r="E44" s="73">
        <v>15000</v>
      </c>
      <c r="F44" s="73">
        <v>168</v>
      </c>
      <c r="G44" s="74">
        <f t="shared" si="0"/>
        <v>2520000</v>
      </c>
      <c r="H44" s="23"/>
    </row>
    <row r="45" spans="2:8">
      <c r="B45" s="47">
        <v>35</v>
      </c>
      <c r="C45" s="57" t="s">
        <v>462</v>
      </c>
      <c r="D45" s="72" t="s">
        <v>302</v>
      </c>
      <c r="E45" s="73">
        <v>20</v>
      </c>
      <c r="F45" s="73">
        <v>5614.45</v>
      </c>
      <c r="G45" s="74">
        <f t="shared" si="0"/>
        <v>112289</v>
      </c>
      <c r="H45" s="23"/>
    </row>
    <row r="46" spans="2:8">
      <c r="B46" s="47">
        <v>36</v>
      </c>
      <c r="C46" s="57" t="s">
        <v>581</v>
      </c>
      <c r="D46" s="72" t="s">
        <v>318</v>
      </c>
      <c r="E46" s="73">
        <v>50</v>
      </c>
      <c r="F46" s="73">
        <v>6500</v>
      </c>
      <c r="G46" s="74">
        <f t="shared" si="0"/>
        <v>325000</v>
      </c>
      <c r="H46" s="23"/>
    </row>
    <row r="47" spans="2:8">
      <c r="B47" s="47">
        <v>37</v>
      </c>
      <c r="C47" s="57" t="s">
        <v>463</v>
      </c>
      <c r="D47" s="72" t="s">
        <v>302</v>
      </c>
      <c r="E47" s="73">
        <v>30</v>
      </c>
      <c r="F47" s="73">
        <v>223</v>
      </c>
      <c r="G47" s="74">
        <f t="shared" si="0"/>
        <v>6690</v>
      </c>
      <c r="H47" s="23"/>
    </row>
    <row r="48" spans="2:8">
      <c r="B48" s="47">
        <v>38</v>
      </c>
      <c r="C48" s="57" t="s">
        <v>464</v>
      </c>
      <c r="D48" s="72" t="s">
        <v>302</v>
      </c>
      <c r="E48" s="73">
        <v>10</v>
      </c>
      <c r="F48" s="73">
        <v>14.93</v>
      </c>
      <c r="G48" s="74">
        <f t="shared" si="0"/>
        <v>149.30000000000001</v>
      </c>
      <c r="H48" s="23"/>
    </row>
    <row r="49" spans="2:8">
      <c r="B49" s="47">
        <v>39</v>
      </c>
      <c r="C49" s="57" t="s">
        <v>465</v>
      </c>
      <c r="D49" s="72" t="s">
        <v>449</v>
      </c>
      <c r="E49" s="73">
        <v>500</v>
      </c>
      <c r="F49" s="73">
        <v>541</v>
      </c>
      <c r="G49" s="74">
        <f t="shared" si="0"/>
        <v>270500</v>
      </c>
      <c r="H49" s="23"/>
    </row>
    <row r="50" spans="2:8">
      <c r="B50" s="47">
        <v>40</v>
      </c>
      <c r="C50" s="57" t="s">
        <v>467</v>
      </c>
      <c r="D50" s="72" t="s">
        <v>302</v>
      </c>
      <c r="E50" s="73">
        <v>150</v>
      </c>
      <c r="F50" s="73">
        <v>47</v>
      </c>
      <c r="G50" s="74">
        <f t="shared" si="0"/>
        <v>7050</v>
      </c>
      <c r="H50" s="23"/>
    </row>
    <row r="51" spans="2:8">
      <c r="B51" s="47">
        <v>41</v>
      </c>
      <c r="C51" s="57" t="s">
        <v>604</v>
      </c>
      <c r="D51" s="72" t="s">
        <v>63</v>
      </c>
      <c r="E51" s="73">
        <v>20</v>
      </c>
      <c r="F51" s="73">
        <v>3536.82</v>
      </c>
      <c r="G51" s="74">
        <f t="shared" si="0"/>
        <v>70736.400000000009</v>
      </c>
      <c r="H51" s="23"/>
    </row>
    <row r="52" spans="2:8">
      <c r="B52" s="47">
        <v>42</v>
      </c>
      <c r="C52" s="57" t="s">
        <v>466</v>
      </c>
      <c r="D52" s="72" t="s">
        <v>302</v>
      </c>
      <c r="E52" s="73">
        <v>360</v>
      </c>
      <c r="F52" s="73">
        <v>663.7</v>
      </c>
      <c r="G52" s="74">
        <f t="shared" si="0"/>
        <v>238932.00000000003</v>
      </c>
      <c r="H52" s="23"/>
    </row>
    <row r="53" spans="2:8">
      <c r="B53" s="47">
        <v>43</v>
      </c>
      <c r="C53" s="61" t="s">
        <v>480</v>
      </c>
      <c r="D53" s="83" t="s">
        <v>318</v>
      </c>
      <c r="E53" s="84">
        <v>15</v>
      </c>
      <c r="F53" s="84">
        <v>833.39</v>
      </c>
      <c r="G53" s="74">
        <f t="shared" si="0"/>
        <v>12500.85</v>
      </c>
      <c r="H53" s="23"/>
    </row>
    <row r="54" spans="2:8">
      <c r="B54" s="47">
        <v>44</v>
      </c>
      <c r="C54" s="60" t="s">
        <v>606</v>
      </c>
      <c r="D54" s="80" t="s">
        <v>63</v>
      </c>
      <c r="E54" s="81">
        <v>1</v>
      </c>
      <c r="F54" s="81">
        <v>18000</v>
      </c>
      <c r="G54" s="74">
        <f t="shared" si="0"/>
        <v>18000</v>
      </c>
      <c r="H54" s="23"/>
    </row>
    <row r="55" spans="2:8">
      <c r="B55" s="47">
        <v>45</v>
      </c>
      <c r="C55" s="57" t="s">
        <v>607</v>
      </c>
      <c r="D55" s="72" t="s">
        <v>63</v>
      </c>
      <c r="E55" s="73">
        <v>1</v>
      </c>
      <c r="F55" s="73">
        <v>17500</v>
      </c>
      <c r="G55" s="74">
        <f t="shared" si="0"/>
        <v>17500</v>
      </c>
      <c r="H55" s="23"/>
    </row>
    <row r="56" spans="2:8">
      <c r="B56" s="47">
        <v>46</v>
      </c>
      <c r="C56" s="57" t="s">
        <v>574</v>
      </c>
      <c r="D56" s="72" t="s">
        <v>6</v>
      </c>
      <c r="E56" s="73">
        <v>1000</v>
      </c>
      <c r="F56" s="73">
        <v>477</v>
      </c>
      <c r="G56" s="74">
        <f t="shared" si="0"/>
        <v>477000</v>
      </c>
      <c r="H56" s="23"/>
    </row>
    <row r="57" spans="2:8">
      <c r="B57" s="47">
        <v>47</v>
      </c>
      <c r="C57" s="58" t="s">
        <v>580</v>
      </c>
      <c r="D57" s="76" t="s">
        <v>318</v>
      </c>
      <c r="E57" s="77">
        <v>10</v>
      </c>
      <c r="F57" s="77">
        <v>6750</v>
      </c>
      <c r="G57" s="74">
        <f t="shared" si="0"/>
        <v>67500</v>
      </c>
      <c r="H57" s="23"/>
    </row>
    <row r="58" spans="2:8">
      <c r="B58" s="47">
        <v>48</v>
      </c>
      <c r="C58" s="57" t="s">
        <v>684</v>
      </c>
      <c r="D58" s="72" t="s">
        <v>318</v>
      </c>
      <c r="E58" s="73">
        <v>200</v>
      </c>
      <c r="F58" s="73">
        <v>1777.3</v>
      </c>
      <c r="G58" s="74">
        <f t="shared" si="0"/>
        <v>355460</v>
      </c>
      <c r="H58" s="23"/>
    </row>
    <row r="59" spans="2:8">
      <c r="B59" s="47">
        <v>49</v>
      </c>
      <c r="C59" s="57" t="s">
        <v>468</v>
      </c>
      <c r="D59" s="72" t="s">
        <v>302</v>
      </c>
      <c r="E59" s="73">
        <v>400</v>
      </c>
      <c r="F59" s="73">
        <v>311</v>
      </c>
      <c r="G59" s="74">
        <f t="shared" si="0"/>
        <v>124400</v>
      </c>
      <c r="H59" s="23"/>
    </row>
    <row r="60" spans="2:8">
      <c r="B60" s="47">
        <v>50</v>
      </c>
      <c r="C60" s="57" t="s">
        <v>559</v>
      </c>
      <c r="D60" s="72" t="s">
        <v>560</v>
      </c>
      <c r="E60" s="73">
        <v>1000</v>
      </c>
      <c r="F60" s="73">
        <v>1525.75</v>
      </c>
      <c r="G60" s="74">
        <f t="shared" si="0"/>
        <v>1525750</v>
      </c>
      <c r="H60" s="23"/>
    </row>
    <row r="61" spans="2:8">
      <c r="B61" s="47">
        <v>51</v>
      </c>
      <c r="C61" s="57" t="s">
        <v>550</v>
      </c>
      <c r="D61" s="72" t="s">
        <v>6</v>
      </c>
      <c r="E61" s="73">
        <v>1500</v>
      </c>
      <c r="F61" s="73">
        <v>2620</v>
      </c>
      <c r="G61" s="74">
        <f t="shared" si="0"/>
        <v>3930000</v>
      </c>
      <c r="H61" s="23"/>
    </row>
    <row r="62" spans="2:8">
      <c r="B62" s="47">
        <v>52</v>
      </c>
      <c r="C62" s="57" t="s">
        <v>469</v>
      </c>
      <c r="D62" s="72" t="s">
        <v>302</v>
      </c>
      <c r="E62" s="73">
        <v>300</v>
      </c>
      <c r="F62" s="73">
        <v>2205.9499999999998</v>
      </c>
      <c r="G62" s="74">
        <f t="shared" si="0"/>
        <v>661785</v>
      </c>
      <c r="H62" s="23"/>
    </row>
    <row r="63" spans="2:8">
      <c r="B63" s="47">
        <v>53</v>
      </c>
      <c r="C63" s="57" t="s">
        <v>627</v>
      </c>
      <c r="D63" s="72" t="s">
        <v>302</v>
      </c>
      <c r="E63" s="73">
        <v>1</v>
      </c>
      <c r="F63" s="73">
        <v>19800</v>
      </c>
      <c r="G63" s="74">
        <f t="shared" si="0"/>
        <v>19800</v>
      </c>
      <c r="H63" s="23"/>
    </row>
    <row r="64" spans="2:8">
      <c r="B64" s="47">
        <v>54</v>
      </c>
      <c r="C64" s="57" t="s">
        <v>628</v>
      </c>
      <c r="D64" s="72" t="s">
        <v>63</v>
      </c>
      <c r="E64" s="73">
        <v>1</v>
      </c>
      <c r="F64" s="85">
        <v>19800</v>
      </c>
      <c r="G64" s="74">
        <f t="shared" si="0"/>
        <v>19800</v>
      </c>
      <c r="H64" s="23"/>
    </row>
    <row r="65" spans="2:8" ht="30">
      <c r="B65" s="47">
        <v>55</v>
      </c>
      <c r="C65" s="57" t="s">
        <v>629</v>
      </c>
      <c r="D65" s="72" t="s">
        <v>63</v>
      </c>
      <c r="E65" s="73">
        <v>1</v>
      </c>
      <c r="F65" s="86">
        <v>72000</v>
      </c>
      <c r="G65" s="74">
        <f t="shared" si="0"/>
        <v>72000</v>
      </c>
      <c r="H65" s="23"/>
    </row>
    <row r="66" spans="2:8">
      <c r="B66" s="47">
        <v>56</v>
      </c>
      <c r="C66" s="62" t="s">
        <v>506</v>
      </c>
      <c r="D66" s="87" t="s">
        <v>6</v>
      </c>
      <c r="E66" s="88">
        <v>54000</v>
      </c>
      <c r="F66" s="89">
        <v>55</v>
      </c>
      <c r="G66" s="90">
        <f t="shared" ref="G66:G97" si="1">E66*F66</f>
        <v>2970000</v>
      </c>
      <c r="H66" s="23"/>
    </row>
    <row r="67" spans="2:8">
      <c r="B67" s="47">
        <v>57</v>
      </c>
      <c r="C67" s="51" t="s">
        <v>490</v>
      </c>
      <c r="D67" s="55" t="s">
        <v>302</v>
      </c>
      <c r="E67" s="47">
        <v>50</v>
      </c>
      <c r="F67" s="47">
        <v>321</v>
      </c>
      <c r="G67" s="90">
        <f>E67*F67</f>
        <v>16050</v>
      </c>
    </row>
    <row r="68" spans="2:8">
      <c r="B68" s="47">
        <v>58</v>
      </c>
      <c r="C68" s="47" t="s">
        <v>448</v>
      </c>
      <c r="D68" s="55" t="s">
        <v>26</v>
      </c>
      <c r="E68" s="47">
        <v>5</v>
      </c>
      <c r="F68" s="47">
        <v>1560</v>
      </c>
      <c r="G68" s="90">
        <f t="shared" si="1"/>
        <v>7800</v>
      </c>
    </row>
    <row r="69" spans="2:8">
      <c r="B69" s="47">
        <v>59</v>
      </c>
      <c r="C69" s="47" t="s">
        <v>488</v>
      </c>
      <c r="D69" s="55" t="s">
        <v>318</v>
      </c>
      <c r="E69" s="47">
        <v>1000</v>
      </c>
      <c r="F69" s="47">
        <v>450</v>
      </c>
      <c r="G69" s="90">
        <f t="shared" si="1"/>
        <v>450000</v>
      </c>
    </row>
    <row r="70" spans="2:8">
      <c r="B70" s="47">
        <v>60</v>
      </c>
      <c r="C70" s="47" t="s">
        <v>450</v>
      </c>
      <c r="D70" s="55" t="s">
        <v>302</v>
      </c>
      <c r="E70" s="47">
        <v>20</v>
      </c>
      <c r="F70" s="47">
        <v>740.6</v>
      </c>
      <c r="G70" s="90">
        <f t="shared" si="1"/>
        <v>14812</v>
      </c>
    </row>
    <row r="71" spans="2:8">
      <c r="B71" s="47">
        <v>61</v>
      </c>
      <c r="C71" s="47" t="s">
        <v>451</v>
      </c>
      <c r="D71" s="55" t="s">
        <v>63</v>
      </c>
      <c r="E71" s="47">
        <v>30</v>
      </c>
      <c r="F71" s="47">
        <v>1500</v>
      </c>
      <c r="G71" s="90">
        <f t="shared" si="1"/>
        <v>45000</v>
      </c>
    </row>
    <row r="72" spans="2:8">
      <c r="B72" s="47">
        <v>62</v>
      </c>
      <c r="C72" s="51" t="s">
        <v>487</v>
      </c>
      <c r="D72" s="55" t="s">
        <v>318</v>
      </c>
      <c r="E72" s="47">
        <v>1200</v>
      </c>
      <c r="F72" s="47">
        <v>350</v>
      </c>
      <c r="G72" s="90">
        <f t="shared" si="1"/>
        <v>420000</v>
      </c>
    </row>
    <row r="73" spans="2:8">
      <c r="B73" s="47">
        <v>63</v>
      </c>
      <c r="C73" s="51" t="s">
        <v>491</v>
      </c>
      <c r="D73" s="55" t="s">
        <v>318</v>
      </c>
      <c r="E73" s="47">
        <v>1440</v>
      </c>
      <c r="F73" s="47">
        <v>400</v>
      </c>
      <c r="G73" s="90">
        <f t="shared" si="1"/>
        <v>576000</v>
      </c>
    </row>
    <row r="74" spans="2:8">
      <c r="B74" s="47">
        <v>64</v>
      </c>
      <c r="C74" s="51" t="s">
        <v>528</v>
      </c>
      <c r="D74" s="55" t="s">
        <v>318</v>
      </c>
      <c r="E74" s="47">
        <v>960</v>
      </c>
      <c r="F74" s="47">
        <v>600</v>
      </c>
      <c r="G74" s="90">
        <f t="shared" si="1"/>
        <v>576000</v>
      </c>
    </row>
    <row r="75" spans="2:8">
      <c r="B75" s="47">
        <v>65</v>
      </c>
      <c r="C75" s="51" t="s">
        <v>489</v>
      </c>
      <c r="D75" s="55" t="s">
        <v>318</v>
      </c>
      <c r="E75" s="47">
        <v>240</v>
      </c>
      <c r="F75" s="47">
        <v>500</v>
      </c>
      <c r="G75" s="90">
        <f t="shared" si="1"/>
        <v>120000</v>
      </c>
    </row>
    <row r="76" spans="2:8">
      <c r="B76" s="47">
        <v>66</v>
      </c>
      <c r="C76" s="51" t="s">
        <v>592</v>
      </c>
      <c r="D76" s="55" t="s">
        <v>593</v>
      </c>
      <c r="E76" s="47">
        <v>180</v>
      </c>
      <c r="F76" s="47">
        <v>450</v>
      </c>
      <c r="G76" s="90">
        <f t="shared" si="1"/>
        <v>81000</v>
      </c>
    </row>
    <row r="77" spans="2:8">
      <c r="B77" s="47">
        <v>67</v>
      </c>
      <c r="C77" s="51" t="s">
        <v>615</v>
      </c>
      <c r="D77" s="55" t="s">
        <v>593</v>
      </c>
      <c r="E77" s="47">
        <v>1180</v>
      </c>
      <c r="F77" s="47">
        <v>500</v>
      </c>
      <c r="G77" s="90">
        <f t="shared" si="1"/>
        <v>590000</v>
      </c>
    </row>
    <row r="78" spans="2:8">
      <c r="B78" s="47">
        <v>68</v>
      </c>
      <c r="C78" s="51" t="s">
        <v>616</v>
      </c>
      <c r="D78" s="55" t="s">
        <v>318</v>
      </c>
      <c r="E78" s="47">
        <v>360</v>
      </c>
      <c r="F78" s="47">
        <v>400</v>
      </c>
      <c r="G78" s="90">
        <f t="shared" si="1"/>
        <v>144000</v>
      </c>
    </row>
    <row r="79" spans="2:8">
      <c r="B79" s="47">
        <v>69</v>
      </c>
      <c r="C79" s="51" t="s">
        <v>617</v>
      </c>
      <c r="D79" s="55" t="s">
        <v>318</v>
      </c>
      <c r="E79" s="47">
        <v>1440</v>
      </c>
      <c r="F79" s="47">
        <v>450</v>
      </c>
      <c r="G79" s="90">
        <f t="shared" si="1"/>
        <v>648000</v>
      </c>
    </row>
    <row r="80" spans="2:8">
      <c r="B80" s="47">
        <v>70</v>
      </c>
      <c r="C80" s="51" t="s">
        <v>594</v>
      </c>
      <c r="D80" s="55" t="s">
        <v>318</v>
      </c>
      <c r="E80" s="47">
        <v>48</v>
      </c>
      <c r="F80" s="47">
        <v>420</v>
      </c>
      <c r="G80" s="90">
        <f t="shared" si="1"/>
        <v>20160</v>
      </c>
    </row>
    <row r="81" spans="2:7">
      <c r="B81" s="47">
        <v>71</v>
      </c>
      <c r="C81" s="51" t="s">
        <v>595</v>
      </c>
      <c r="D81" s="55" t="s">
        <v>318</v>
      </c>
      <c r="E81" s="47">
        <v>96</v>
      </c>
      <c r="F81" s="47">
        <v>550</v>
      </c>
      <c r="G81" s="90">
        <f t="shared" si="1"/>
        <v>52800</v>
      </c>
    </row>
    <row r="82" spans="2:7">
      <c r="B82" s="47">
        <v>72</v>
      </c>
      <c r="C82" s="51" t="s">
        <v>596</v>
      </c>
      <c r="D82" s="55" t="s">
        <v>597</v>
      </c>
      <c r="E82" s="47">
        <v>26</v>
      </c>
      <c r="F82" s="47">
        <v>450</v>
      </c>
      <c r="G82" s="90">
        <f t="shared" si="1"/>
        <v>11700</v>
      </c>
    </row>
    <row r="83" spans="2:7">
      <c r="B83" s="47">
        <v>73</v>
      </c>
      <c r="C83" s="51" t="s">
        <v>598</v>
      </c>
      <c r="D83" s="55" t="s">
        <v>593</v>
      </c>
      <c r="E83" s="47">
        <v>60</v>
      </c>
      <c r="F83" s="47">
        <v>900</v>
      </c>
      <c r="G83" s="90">
        <f t="shared" si="1"/>
        <v>54000</v>
      </c>
    </row>
    <row r="84" spans="2:7">
      <c r="B84" s="47">
        <v>74</v>
      </c>
      <c r="C84" s="51" t="s">
        <v>599</v>
      </c>
      <c r="D84" s="55" t="s">
        <v>318</v>
      </c>
      <c r="E84" s="47">
        <v>24</v>
      </c>
      <c r="F84" s="47">
        <v>400</v>
      </c>
      <c r="G84" s="90">
        <f t="shared" si="1"/>
        <v>9600</v>
      </c>
    </row>
    <row r="85" spans="2:7">
      <c r="B85" s="47">
        <v>75</v>
      </c>
      <c r="C85" s="51" t="s">
        <v>600</v>
      </c>
      <c r="D85" s="55" t="s">
        <v>318</v>
      </c>
      <c r="E85" s="47">
        <v>24</v>
      </c>
      <c r="F85" s="47">
        <v>350</v>
      </c>
      <c r="G85" s="90">
        <f t="shared" si="1"/>
        <v>8400</v>
      </c>
    </row>
    <row r="86" spans="2:7">
      <c r="B86" s="47">
        <v>76</v>
      </c>
      <c r="C86" s="51" t="s">
        <v>624</v>
      </c>
      <c r="D86" s="55" t="s">
        <v>6</v>
      </c>
      <c r="E86" s="47">
        <v>5</v>
      </c>
      <c r="F86" s="47">
        <v>3500</v>
      </c>
      <c r="G86" s="90">
        <f t="shared" si="1"/>
        <v>17500</v>
      </c>
    </row>
    <row r="87" spans="2:7">
      <c r="B87" s="47">
        <v>77</v>
      </c>
      <c r="C87" s="51" t="s">
        <v>625</v>
      </c>
      <c r="D87" s="55" t="s">
        <v>6</v>
      </c>
      <c r="E87" s="47">
        <v>15</v>
      </c>
      <c r="F87" s="47">
        <v>3000</v>
      </c>
      <c r="G87" s="90">
        <f t="shared" si="1"/>
        <v>45000</v>
      </c>
    </row>
    <row r="88" spans="2:7">
      <c r="B88" s="47">
        <v>78</v>
      </c>
      <c r="C88" s="51" t="s">
        <v>626</v>
      </c>
      <c r="D88" s="55" t="s">
        <v>6</v>
      </c>
      <c r="E88" s="47">
        <v>15</v>
      </c>
      <c r="F88" s="47">
        <v>3000</v>
      </c>
      <c r="G88" s="90">
        <f t="shared" si="1"/>
        <v>45000</v>
      </c>
    </row>
    <row r="89" spans="2:7">
      <c r="B89" s="47">
        <v>79</v>
      </c>
      <c r="C89" s="51" t="s">
        <v>642</v>
      </c>
      <c r="D89" s="55" t="s">
        <v>6</v>
      </c>
      <c r="E89" s="47">
        <v>200</v>
      </c>
      <c r="F89" s="47">
        <v>200</v>
      </c>
      <c r="G89" s="90">
        <f t="shared" si="1"/>
        <v>40000</v>
      </c>
    </row>
    <row r="90" spans="2:7">
      <c r="B90" s="47">
        <v>80</v>
      </c>
      <c r="C90" s="51" t="s">
        <v>643</v>
      </c>
      <c r="D90" s="55" t="s">
        <v>6</v>
      </c>
      <c r="E90" s="47">
        <v>200</v>
      </c>
      <c r="F90" s="47">
        <v>200</v>
      </c>
      <c r="G90" s="90">
        <f t="shared" si="1"/>
        <v>40000</v>
      </c>
    </row>
    <row r="91" spans="2:7">
      <c r="B91" s="47">
        <v>81</v>
      </c>
      <c r="C91" s="51" t="s">
        <v>527</v>
      </c>
      <c r="D91" s="55" t="s">
        <v>26</v>
      </c>
      <c r="E91" s="47">
        <v>25</v>
      </c>
      <c r="F91" s="48">
        <v>2200</v>
      </c>
      <c r="G91" s="90">
        <f t="shared" si="1"/>
        <v>55000</v>
      </c>
    </row>
    <row r="92" spans="2:7" ht="13.9" customHeight="1">
      <c r="B92" s="47">
        <v>82</v>
      </c>
      <c r="C92" s="51" t="s">
        <v>492</v>
      </c>
      <c r="D92" s="55" t="s">
        <v>318</v>
      </c>
      <c r="E92" s="47">
        <v>24</v>
      </c>
      <c r="F92" s="47">
        <v>400</v>
      </c>
      <c r="G92" s="90">
        <f t="shared" si="1"/>
        <v>9600</v>
      </c>
    </row>
    <row r="93" spans="2:7">
      <c r="B93" s="47">
        <v>83</v>
      </c>
      <c r="C93" s="51" t="s">
        <v>493</v>
      </c>
      <c r="D93" s="55" t="s">
        <v>591</v>
      </c>
      <c r="E93" s="47">
        <v>24</v>
      </c>
      <c r="F93" s="47">
        <v>600</v>
      </c>
      <c r="G93" s="90">
        <f t="shared" si="1"/>
        <v>14400</v>
      </c>
    </row>
    <row r="94" spans="2:7">
      <c r="B94" s="47">
        <v>84</v>
      </c>
      <c r="C94" s="51" t="s">
        <v>494</v>
      </c>
      <c r="D94" s="55" t="s">
        <v>318</v>
      </c>
      <c r="E94" s="47">
        <v>50</v>
      </c>
      <c r="F94" s="47">
        <v>400</v>
      </c>
      <c r="G94" s="90">
        <f t="shared" si="1"/>
        <v>20000</v>
      </c>
    </row>
    <row r="95" spans="2:7">
      <c r="B95" s="47">
        <v>85</v>
      </c>
      <c r="C95" s="51" t="s">
        <v>495</v>
      </c>
      <c r="D95" s="55" t="s">
        <v>318</v>
      </c>
      <c r="E95" s="47">
        <v>24</v>
      </c>
      <c r="F95" s="47">
        <v>300</v>
      </c>
      <c r="G95" s="90">
        <f t="shared" si="1"/>
        <v>7200</v>
      </c>
    </row>
    <row r="96" spans="2:7">
      <c r="B96" s="47">
        <v>86</v>
      </c>
      <c r="C96" s="51" t="s">
        <v>496</v>
      </c>
      <c r="D96" s="55" t="s">
        <v>318</v>
      </c>
      <c r="E96" s="47">
        <v>24</v>
      </c>
      <c r="F96" s="47">
        <v>400</v>
      </c>
      <c r="G96" s="90">
        <f t="shared" si="1"/>
        <v>9600</v>
      </c>
    </row>
    <row r="97" spans="2:8">
      <c r="B97" s="47">
        <v>87</v>
      </c>
      <c r="C97" s="51" t="s">
        <v>497</v>
      </c>
      <c r="D97" s="55" t="s">
        <v>318</v>
      </c>
      <c r="E97" s="47">
        <v>24</v>
      </c>
      <c r="F97" s="47">
        <v>400</v>
      </c>
      <c r="G97" s="90">
        <f t="shared" si="1"/>
        <v>9600</v>
      </c>
    </row>
    <row r="98" spans="2:8">
      <c r="B98" s="47">
        <v>88</v>
      </c>
      <c r="C98" s="47" t="s">
        <v>498</v>
      </c>
      <c r="D98" s="55" t="s">
        <v>318</v>
      </c>
      <c r="E98" s="47">
        <v>160</v>
      </c>
      <c r="F98" s="47">
        <v>400</v>
      </c>
      <c r="G98" s="90">
        <f>E98*F98</f>
        <v>64000</v>
      </c>
    </row>
    <row r="99" spans="2:8">
      <c r="B99" s="47">
        <v>89</v>
      </c>
      <c r="C99" s="47" t="s">
        <v>547</v>
      </c>
      <c r="D99" s="55" t="s">
        <v>63</v>
      </c>
      <c r="E99" s="47">
        <v>10</v>
      </c>
      <c r="F99" s="47">
        <v>6318</v>
      </c>
      <c r="G99" s="90">
        <f>E99*F99</f>
        <v>63180</v>
      </c>
    </row>
    <row r="100" spans="2:8">
      <c r="B100" s="47">
        <v>90</v>
      </c>
      <c r="C100" s="51" t="s">
        <v>573</v>
      </c>
      <c r="D100" s="55" t="s">
        <v>318</v>
      </c>
      <c r="E100" s="47">
        <v>24</v>
      </c>
      <c r="F100" s="47">
        <v>22</v>
      </c>
      <c r="G100" s="90">
        <f>E100*F100</f>
        <v>528</v>
      </c>
    </row>
    <row r="101" spans="2:8">
      <c r="B101" s="47">
        <v>91</v>
      </c>
      <c r="C101" s="63" t="s">
        <v>338</v>
      </c>
      <c r="D101" s="72" t="s">
        <v>348</v>
      </c>
      <c r="E101" s="73">
        <v>150000</v>
      </c>
      <c r="F101" s="91">
        <v>18</v>
      </c>
      <c r="G101" s="74">
        <f t="shared" ref="G101:G122" si="2">E101*F101</f>
        <v>2700000</v>
      </c>
      <c r="H101" s="23"/>
    </row>
    <row r="102" spans="2:8">
      <c r="B102" s="47">
        <v>92</v>
      </c>
      <c r="C102" s="57" t="s">
        <v>339</v>
      </c>
      <c r="D102" s="72" t="s">
        <v>348</v>
      </c>
      <c r="E102" s="73">
        <v>120000</v>
      </c>
      <c r="F102" s="73">
        <v>27</v>
      </c>
      <c r="G102" s="74">
        <f t="shared" si="2"/>
        <v>3240000</v>
      </c>
      <c r="H102" s="23"/>
    </row>
    <row r="103" spans="2:8">
      <c r="B103" s="47">
        <v>93</v>
      </c>
      <c r="C103" s="57" t="s">
        <v>351</v>
      </c>
      <c r="D103" s="72" t="s">
        <v>348</v>
      </c>
      <c r="E103" s="73">
        <v>80000</v>
      </c>
      <c r="F103" s="73">
        <v>33</v>
      </c>
      <c r="G103" s="74">
        <f t="shared" si="2"/>
        <v>2640000</v>
      </c>
      <c r="H103" s="23"/>
    </row>
    <row r="104" spans="2:8">
      <c r="B104" s="47">
        <v>94</v>
      </c>
      <c r="C104" s="92" t="s">
        <v>421</v>
      </c>
      <c r="D104" s="93" t="s">
        <v>348</v>
      </c>
      <c r="E104" s="74">
        <v>50</v>
      </c>
      <c r="F104" s="74">
        <v>650</v>
      </c>
      <c r="G104" s="74">
        <f t="shared" si="2"/>
        <v>32500</v>
      </c>
      <c r="H104" s="23"/>
    </row>
    <row r="105" spans="2:8" ht="16.149999999999999" customHeight="1">
      <c r="B105" s="47">
        <v>95</v>
      </c>
      <c r="C105" s="62" t="s">
        <v>526</v>
      </c>
      <c r="D105" s="87" t="s">
        <v>348</v>
      </c>
      <c r="E105" s="88">
        <v>2000</v>
      </c>
      <c r="F105" s="89">
        <v>32.4</v>
      </c>
      <c r="G105" s="74">
        <f t="shared" si="2"/>
        <v>64800</v>
      </c>
      <c r="H105" s="23"/>
    </row>
    <row r="106" spans="2:8">
      <c r="B106" s="47">
        <v>96</v>
      </c>
      <c r="C106" s="47" t="s">
        <v>504</v>
      </c>
      <c r="D106" s="55" t="s">
        <v>348</v>
      </c>
      <c r="E106" s="47">
        <v>5000</v>
      </c>
      <c r="F106" s="47">
        <v>180</v>
      </c>
      <c r="G106" s="74">
        <f t="shared" si="2"/>
        <v>900000</v>
      </c>
    </row>
    <row r="107" spans="2:8">
      <c r="B107" s="47">
        <v>97</v>
      </c>
      <c r="C107" s="47" t="s">
        <v>542</v>
      </c>
      <c r="D107" s="55" t="s">
        <v>348</v>
      </c>
      <c r="E107" s="47">
        <v>140000</v>
      </c>
      <c r="F107" s="47">
        <v>20</v>
      </c>
      <c r="G107" s="74">
        <f t="shared" si="2"/>
        <v>2800000</v>
      </c>
    </row>
    <row r="108" spans="2:8">
      <c r="B108" s="47">
        <v>98</v>
      </c>
      <c r="C108" s="47" t="s">
        <v>554</v>
      </c>
      <c r="D108" s="55" t="s">
        <v>6</v>
      </c>
      <c r="E108" s="47">
        <v>1</v>
      </c>
      <c r="F108" s="47">
        <v>4900</v>
      </c>
      <c r="G108" s="74">
        <f t="shared" si="2"/>
        <v>4900</v>
      </c>
    </row>
    <row r="109" spans="2:8">
      <c r="B109" s="47">
        <v>99</v>
      </c>
      <c r="C109" s="47" t="s">
        <v>608</v>
      </c>
      <c r="D109" s="55" t="s">
        <v>63</v>
      </c>
      <c r="E109" s="47">
        <v>400</v>
      </c>
      <c r="F109" s="47">
        <v>2800</v>
      </c>
      <c r="G109" s="74">
        <f t="shared" si="2"/>
        <v>1120000</v>
      </c>
    </row>
    <row r="110" spans="2:8" ht="30">
      <c r="B110" s="47">
        <v>100</v>
      </c>
      <c r="C110" s="52" t="s">
        <v>584</v>
      </c>
      <c r="D110" s="55" t="s">
        <v>6</v>
      </c>
      <c r="E110" s="47">
        <v>3</v>
      </c>
      <c r="F110" s="47">
        <v>3700</v>
      </c>
      <c r="G110" s="74">
        <f t="shared" si="2"/>
        <v>11100</v>
      </c>
    </row>
    <row r="111" spans="2:8" ht="30">
      <c r="B111" s="47">
        <v>101</v>
      </c>
      <c r="C111" s="52" t="s">
        <v>585</v>
      </c>
      <c r="D111" s="55" t="s">
        <v>6</v>
      </c>
      <c r="E111" s="47">
        <v>3</v>
      </c>
      <c r="F111" s="47">
        <v>3700</v>
      </c>
      <c r="G111" s="74">
        <f t="shared" si="2"/>
        <v>11100</v>
      </c>
    </row>
    <row r="112" spans="2:8" ht="30">
      <c r="B112" s="47">
        <v>102</v>
      </c>
      <c r="C112" s="52" t="s">
        <v>586</v>
      </c>
      <c r="D112" s="55" t="s">
        <v>6</v>
      </c>
      <c r="E112" s="47">
        <v>5</v>
      </c>
      <c r="F112" s="47">
        <v>3700</v>
      </c>
      <c r="G112" s="74">
        <f t="shared" si="2"/>
        <v>18500</v>
      </c>
    </row>
    <row r="113" spans="2:8" ht="30">
      <c r="B113" s="47">
        <v>103</v>
      </c>
      <c r="C113" s="52" t="s">
        <v>588</v>
      </c>
      <c r="D113" s="55" t="s">
        <v>6</v>
      </c>
      <c r="E113" s="47">
        <v>5</v>
      </c>
      <c r="F113" s="47">
        <v>3700</v>
      </c>
      <c r="G113" s="74">
        <f t="shared" si="2"/>
        <v>18500</v>
      </c>
    </row>
    <row r="114" spans="2:8" ht="30">
      <c r="B114" s="47">
        <v>104</v>
      </c>
      <c r="C114" s="52" t="s">
        <v>589</v>
      </c>
      <c r="D114" s="55" t="s">
        <v>6</v>
      </c>
      <c r="E114" s="47">
        <v>10</v>
      </c>
      <c r="F114" s="47">
        <v>3700</v>
      </c>
      <c r="G114" s="74">
        <f t="shared" si="2"/>
        <v>37000</v>
      </c>
    </row>
    <row r="115" spans="2:8" ht="30">
      <c r="B115" s="47">
        <v>105</v>
      </c>
      <c r="C115" s="57" t="s">
        <v>587</v>
      </c>
      <c r="D115" s="72" t="s">
        <v>6</v>
      </c>
      <c r="E115" s="73">
        <v>10</v>
      </c>
      <c r="F115" s="73">
        <v>3700</v>
      </c>
      <c r="G115" s="74">
        <f t="shared" si="2"/>
        <v>37000</v>
      </c>
      <c r="H115" s="23"/>
    </row>
    <row r="116" spans="2:8" ht="30">
      <c r="B116" s="47">
        <v>106</v>
      </c>
      <c r="C116" s="57" t="s">
        <v>590</v>
      </c>
      <c r="D116" s="72" t="s">
        <v>6</v>
      </c>
      <c r="E116" s="73">
        <v>10</v>
      </c>
      <c r="F116" s="73">
        <v>3700</v>
      </c>
      <c r="G116" s="74">
        <f t="shared" si="2"/>
        <v>37000</v>
      </c>
      <c r="H116" s="23"/>
    </row>
    <row r="117" spans="2:8">
      <c r="B117" s="47">
        <v>107</v>
      </c>
      <c r="C117" s="57" t="s">
        <v>605</v>
      </c>
      <c r="D117" s="72" t="s">
        <v>6</v>
      </c>
      <c r="E117" s="73">
        <v>50</v>
      </c>
      <c r="F117" s="73">
        <v>17940</v>
      </c>
      <c r="G117" s="74">
        <f t="shared" si="2"/>
        <v>897000</v>
      </c>
      <c r="H117" s="23"/>
    </row>
    <row r="118" spans="2:8">
      <c r="B118" s="47">
        <v>108</v>
      </c>
      <c r="C118" s="57" t="s">
        <v>533</v>
      </c>
      <c r="D118" s="72" t="s">
        <v>348</v>
      </c>
      <c r="E118" s="73">
        <v>15000</v>
      </c>
      <c r="F118" s="73">
        <v>100</v>
      </c>
      <c r="G118" s="74">
        <f t="shared" si="2"/>
        <v>1500000</v>
      </c>
      <c r="H118" s="23"/>
    </row>
    <row r="119" spans="2:8">
      <c r="B119" s="47">
        <v>109</v>
      </c>
      <c r="C119" s="57" t="s">
        <v>532</v>
      </c>
      <c r="D119" s="72" t="s">
        <v>348</v>
      </c>
      <c r="E119" s="73">
        <v>21000</v>
      </c>
      <c r="F119" s="73">
        <v>106</v>
      </c>
      <c r="G119" s="74">
        <f t="shared" si="2"/>
        <v>2226000</v>
      </c>
      <c r="H119" s="23"/>
    </row>
    <row r="120" spans="2:8">
      <c r="B120" s="47">
        <v>110</v>
      </c>
      <c r="C120" s="58" t="s">
        <v>534</v>
      </c>
      <c r="D120" s="76" t="s">
        <v>348</v>
      </c>
      <c r="E120" s="77">
        <v>10000</v>
      </c>
      <c r="F120" s="77">
        <v>106</v>
      </c>
      <c r="G120" s="74">
        <f t="shared" si="2"/>
        <v>1060000</v>
      </c>
      <c r="H120" s="23"/>
    </row>
    <row r="121" spans="2:8">
      <c r="B121" s="47">
        <v>111</v>
      </c>
      <c r="C121" s="58" t="s">
        <v>531</v>
      </c>
      <c r="D121" s="94" t="s">
        <v>348</v>
      </c>
      <c r="E121" s="95">
        <v>12500</v>
      </c>
      <c r="F121" s="95">
        <v>123.02</v>
      </c>
      <c r="G121" s="74">
        <f t="shared" si="2"/>
        <v>1537750</v>
      </c>
      <c r="H121" s="23"/>
    </row>
    <row r="122" spans="2:8">
      <c r="B122" s="47">
        <v>112</v>
      </c>
      <c r="C122" s="58" t="s">
        <v>530</v>
      </c>
      <c r="D122" s="94" t="s">
        <v>348</v>
      </c>
      <c r="E122" s="95">
        <v>12500</v>
      </c>
      <c r="F122" s="95">
        <v>123.02</v>
      </c>
      <c r="G122" s="74">
        <f t="shared" si="2"/>
        <v>1537750</v>
      </c>
      <c r="H122" s="23"/>
    </row>
    <row r="123" spans="2:8" ht="30.6" customHeight="1">
      <c r="B123" s="47">
        <v>113</v>
      </c>
      <c r="C123" s="62" t="s">
        <v>529</v>
      </c>
      <c r="D123" s="87" t="s">
        <v>376</v>
      </c>
      <c r="E123" s="88">
        <v>3500</v>
      </c>
      <c r="F123" s="89">
        <v>123.02</v>
      </c>
      <c r="G123" s="90">
        <f>E123*F123</f>
        <v>430570</v>
      </c>
      <c r="H123" s="23"/>
    </row>
    <row r="124" spans="2:8" ht="27" customHeight="1">
      <c r="B124" s="47">
        <v>114</v>
      </c>
      <c r="C124" s="58" t="s">
        <v>353</v>
      </c>
      <c r="D124" s="94" t="s">
        <v>348</v>
      </c>
      <c r="E124" s="95">
        <v>2</v>
      </c>
      <c r="F124" s="95">
        <v>45000</v>
      </c>
      <c r="G124" s="74">
        <f t="shared" ref="G124:G128" si="3">E124*F124</f>
        <v>90000</v>
      </c>
      <c r="H124" s="23"/>
    </row>
    <row r="125" spans="2:8" ht="34.5" customHeight="1">
      <c r="B125" s="47">
        <v>115</v>
      </c>
      <c r="C125" s="58" t="s">
        <v>354</v>
      </c>
      <c r="D125" s="94" t="s">
        <v>348</v>
      </c>
      <c r="E125" s="95">
        <v>2</v>
      </c>
      <c r="F125" s="95">
        <v>45000</v>
      </c>
      <c r="G125" s="74">
        <f t="shared" si="3"/>
        <v>90000</v>
      </c>
      <c r="H125" s="23"/>
    </row>
    <row r="126" spans="2:8">
      <c r="B126" s="47">
        <v>116</v>
      </c>
      <c r="C126" s="57" t="s">
        <v>358</v>
      </c>
      <c r="D126" s="72" t="s">
        <v>348</v>
      </c>
      <c r="E126" s="73">
        <v>300</v>
      </c>
      <c r="F126" s="73">
        <v>4500</v>
      </c>
      <c r="G126" s="74">
        <f>E126*F126</f>
        <v>1350000</v>
      </c>
      <c r="H126" s="23"/>
    </row>
    <row r="127" spans="2:8">
      <c r="B127" s="47">
        <v>117</v>
      </c>
      <c r="C127" s="57" t="s">
        <v>361</v>
      </c>
      <c r="D127" s="72" t="s">
        <v>348</v>
      </c>
      <c r="E127" s="73">
        <v>800</v>
      </c>
      <c r="F127" s="73">
        <v>295</v>
      </c>
      <c r="G127" s="74">
        <f t="shared" si="3"/>
        <v>236000</v>
      </c>
      <c r="H127" s="23"/>
    </row>
    <row r="128" spans="2:8">
      <c r="B128" s="47">
        <v>118</v>
      </c>
      <c r="C128" s="57" t="s">
        <v>362</v>
      </c>
      <c r="D128" s="72" t="s">
        <v>348</v>
      </c>
      <c r="E128" s="73">
        <v>1000</v>
      </c>
      <c r="F128" s="73">
        <v>285</v>
      </c>
      <c r="G128" s="74">
        <f t="shared" si="3"/>
        <v>285000</v>
      </c>
      <c r="H128" s="23"/>
    </row>
    <row r="129" spans="2:9">
      <c r="B129" s="47">
        <v>119</v>
      </c>
      <c r="C129" s="53" t="s">
        <v>415</v>
      </c>
      <c r="D129" s="96" t="s">
        <v>348</v>
      </c>
      <c r="E129" s="97">
        <v>10</v>
      </c>
      <c r="F129" s="74">
        <v>245</v>
      </c>
      <c r="G129" s="90">
        <f t="shared" ref="G129:G140" si="4">E129*F129</f>
        <v>2450</v>
      </c>
      <c r="H129" s="23"/>
    </row>
    <row r="130" spans="2:9">
      <c r="B130" s="47">
        <v>120</v>
      </c>
      <c r="C130" s="54" t="s">
        <v>426</v>
      </c>
      <c r="D130" s="55" t="s">
        <v>348</v>
      </c>
      <c r="E130" s="47">
        <v>10</v>
      </c>
      <c r="F130" s="47">
        <v>245</v>
      </c>
      <c r="G130" s="90">
        <f>E130*F130</f>
        <v>2450</v>
      </c>
    </row>
    <row r="131" spans="2:9">
      <c r="B131" s="47">
        <v>121</v>
      </c>
      <c r="C131" s="53" t="s">
        <v>416</v>
      </c>
      <c r="D131" s="96" t="s">
        <v>348</v>
      </c>
      <c r="E131" s="97">
        <v>10</v>
      </c>
      <c r="F131" s="74">
        <v>245</v>
      </c>
      <c r="G131" s="90">
        <f t="shared" si="4"/>
        <v>2450</v>
      </c>
      <c r="H131" s="23"/>
    </row>
    <row r="132" spans="2:9">
      <c r="B132" s="47">
        <v>122</v>
      </c>
      <c r="C132" s="53" t="s">
        <v>417</v>
      </c>
      <c r="D132" s="96" t="s">
        <v>348</v>
      </c>
      <c r="E132" s="97">
        <v>10</v>
      </c>
      <c r="F132" s="74">
        <v>245</v>
      </c>
      <c r="G132" s="90">
        <f t="shared" si="4"/>
        <v>2450</v>
      </c>
      <c r="H132" s="23"/>
    </row>
    <row r="133" spans="2:9">
      <c r="B133" s="47">
        <v>123</v>
      </c>
      <c r="C133" s="92" t="s">
        <v>418</v>
      </c>
      <c r="D133" s="93" t="s">
        <v>348</v>
      </c>
      <c r="E133" s="74">
        <v>30</v>
      </c>
      <c r="F133" s="74">
        <v>245</v>
      </c>
      <c r="G133" s="90">
        <f t="shared" si="4"/>
        <v>7350</v>
      </c>
      <c r="H133" s="23"/>
    </row>
    <row r="134" spans="2:9">
      <c r="B134" s="47">
        <v>124</v>
      </c>
      <c r="C134" s="92" t="s">
        <v>419</v>
      </c>
      <c r="D134" s="93" t="s">
        <v>363</v>
      </c>
      <c r="E134" s="74">
        <v>30</v>
      </c>
      <c r="F134" s="74">
        <v>245</v>
      </c>
      <c r="G134" s="90">
        <f t="shared" si="4"/>
        <v>7350</v>
      </c>
      <c r="H134" s="23"/>
    </row>
    <row r="135" spans="2:9">
      <c r="B135" s="47">
        <v>125</v>
      </c>
      <c r="C135" s="98" t="s">
        <v>424</v>
      </c>
      <c r="D135" s="93" t="s">
        <v>348</v>
      </c>
      <c r="E135" s="74">
        <v>800</v>
      </c>
      <c r="F135" s="74">
        <v>295</v>
      </c>
      <c r="G135" s="90">
        <f t="shared" si="4"/>
        <v>236000</v>
      </c>
      <c r="H135" s="23"/>
    </row>
    <row r="136" spans="2:9">
      <c r="B136" s="47">
        <v>126</v>
      </c>
      <c r="C136" s="57" t="s">
        <v>535</v>
      </c>
      <c r="D136" s="72" t="s">
        <v>63</v>
      </c>
      <c r="E136" s="73">
        <v>3</v>
      </c>
      <c r="F136" s="73">
        <v>28000</v>
      </c>
      <c r="G136" s="74">
        <f t="shared" si="4"/>
        <v>84000</v>
      </c>
      <c r="H136" s="23"/>
    </row>
    <row r="137" spans="2:9">
      <c r="B137" s="47">
        <v>127</v>
      </c>
      <c r="C137" s="57" t="s">
        <v>359</v>
      </c>
      <c r="D137" s="72" t="s">
        <v>348</v>
      </c>
      <c r="E137" s="73">
        <v>1500</v>
      </c>
      <c r="F137" s="47">
        <v>45</v>
      </c>
      <c r="G137" s="90">
        <f>E137*F137</f>
        <v>67500</v>
      </c>
    </row>
    <row r="138" spans="2:9">
      <c r="B138" s="47">
        <v>128</v>
      </c>
      <c r="C138" s="57" t="s">
        <v>360</v>
      </c>
      <c r="D138" s="72" t="s">
        <v>348</v>
      </c>
      <c r="E138" s="73">
        <v>1500</v>
      </c>
      <c r="F138" s="47">
        <v>45</v>
      </c>
      <c r="G138" s="90">
        <f>E138*F138</f>
        <v>67500</v>
      </c>
    </row>
    <row r="139" spans="2:9">
      <c r="B139" s="47">
        <v>129</v>
      </c>
      <c r="C139" s="57" t="s">
        <v>601</v>
      </c>
      <c r="D139" s="72" t="s">
        <v>63</v>
      </c>
      <c r="E139" s="73">
        <v>300</v>
      </c>
      <c r="F139" s="47">
        <v>15000</v>
      </c>
      <c r="G139" s="90">
        <f>E139*F139</f>
        <v>4500000</v>
      </c>
    </row>
    <row r="140" spans="2:9">
      <c r="B140" s="47">
        <v>130</v>
      </c>
      <c r="C140" s="64" t="s">
        <v>612</v>
      </c>
      <c r="D140" s="105" t="s">
        <v>348</v>
      </c>
      <c r="E140" s="90">
        <v>2500</v>
      </c>
      <c r="F140" s="90">
        <v>105</v>
      </c>
      <c r="G140" s="90">
        <f t="shared" si="4"/>
        <v>262500</v>
      </c>
      <c r="H140" s="23"/>
    </row>
    <row r="141" spans="2:9">
      <c r="B141" s="47">
        <v>131</v>
      </c>
      <c r="C141" s="64" t="s">
        <v>613</v>
      </c>
      <c r="D141" s="72" t="s">
        <v>348</v>
      </c>
      <c r="E141" s="73">
        <v>2500</v>
      </c>
      <c r="F141" s="73">
        <v>140</v>
      </c>
      <c r="G141" s="90">
        <f>E141*F141</f>
        <v>350000</v>
      </c>
      <c r="H141" s="23"/>
    </row>
    <row r="142" spans="2:9">
      <c r="B142" s="47">
        <v>132</v>
      </c>
      <c r="C142" s="62" t="s">
        <v>364</v>
      </c>
      <c r="D142" s="87" t="s">
        <v>348</v>
      </c>
      <c r="E142" s="88">
        <v>1000</v>
      </c>
      <c r="F142" s="89">
        <v>160</v>
      </c>
      <c r="G142" s="90">
        <f t="shared" ref="G142:G189" si="5">E142*F142</f>
        <v>160000</v>
      </c>
      <c r="H142" s="23"/>
      <c r="I142" s="23"/>
    </row>
    <row r="143" spans="2:9">
      <c r="B143" s="47">
        <v>133</v>
      </c>
      <c r="C143" s="62" t="s">
        <v>367</v>
      </c>
      <c r="D143" s="87" t="s">
        <v>348</v>
      </c>
      <c r="E143" s="88">
        <v>30</v>
      </c>
      <c r="F143" s="89">
        <v>350</v>
      </c>
      <c r="G143" s="90">
        <f t="shared" si="5"/>
        <v>10500</v>
      </c>
      <c r="H143" s="23"/>
      <c r="I143" s="23"/>
    </row>
    <row r="144" spans="2:9">
      <c r="B144" s="47">
        <v>134</v>
      </c>
      <c r="C144" s="62" t="s">
        <v>368</v>
      </c>
      <c r="D144" s="87" t="s">
        <v>348</v>
      </c>
      <c r="E144" s="88">
        <v>30</v>
      </c>
      <c r="F144" s="89">
        <v>400</v>
      </c>
      <c r="G144" s="90">
        <f t="shared" si="5"/>
        <v>12000</v>
      </c>
      <c r="H144" s="23"/>
    </row>
    <row r="145" spans="2:8">
      <c r="B145" s="47">
        <v>135</v>
      </c>
      <c r="C145" s="62" t="s">
        <v>369</v>
      </c>
      <c r="D145" s="87" t="s">
        <v>348</v>
      </c>
      <c r="E145" s="88">
        <v>50</v>
      </c>
      <c r="F145" s="89">
        <v>400</v>
      </c>
      <c r="G145" s="90">
        <f t="shared" si="5"/>
        <v>20000</v>
      </c>
      <c r="H145" s="23"/>
    </row>
    <row r="146" spans="2:8" ht="15" customHeight="1">
      <c r="B146" s="47">
        <v>136</v>
      </c>
      <c r="C146" s="62" t="s">
        <v>370</v>
      </c>
      <c r="D146" s="87" t="s">
        <v>348</v>
      </c>
      <c r="E146" s="88">
        <v>50</v>
      </c>
      <c r="F146" s="89">
        <v>400</v>
      </c>
      <c r="G146" s="90">
        <f t="shared" si="5"/>
        <v>20000</v>
      </c>
      <c r="H146" s="23"/>
    </row>
    <row r="147" spans="2:8">
      <c r="B147" s="47">
        <v>137</v>
      </c>
      <c r="C147" s="62" t="s">
        <v>371</v>
      </c>
      <c r="D147" s="87" t="s">
        <v>348</v>
      </c>
      <c r="E147" s="88">
        <v>10</v>
      </c>
      <c r="F147" s="89">
        <v>400</v>
      </c>
      <c r="G147" s="90">
        <f t="shared" si="5"/>
        <v>4000</v>
      </c>
      <c r="H147" s="23"/>
    </row>
    <row r="148" spans="2:8">
      <c r="B148" s="47">
        <v>138</v>
      </c>
      <c r="C148" s="65" t="s">
        <v>393</v>
      </c>
      <c r="D148" s="87" t="s">
        <v>348</v>
      </c>
      <c r="E148" s="88">
        <v>30</v>
      </c>
      <c r="F148" s="89">
        <v>500</v>
      </c>
      <c r="G148" s="90">
        <f t="shared" ref="G148:G163" si="6">E148*F148</f>
        <v>15000</v>
      </c>
      <c r="H148" s="23"/>
    </row>
    <row r="149" spans="2:8">
      <c r="B149" s="47">
        <v>139</v>
      </c>
      <c r="C149" s="65" t="s">
        <v>618</v>
      </c>
      <c r="D149" s="87" t="s">
        <v>348</v>
      </c>
      <c r="E149" s="88">
        <v>30</v>
      </c>
      <c r="F149" s="89">
        <v>500</v>
      </c>
      <c r="G149" s="90">
        <f t="shared" si="6"/>
        <v>15000</v>
      </c>
      <c r="H149" s="23"/>
    </row>
    <row r="150" spans="2:8">
      <c r="B150" s="47">
        <v>140</v>
      </c>
      <c r="C150" s="65" t="s">
        <v>394</v>
      </c>
      <c r="D150" s="87" t="s">
        <v>348</v>
      </c>
      <c r="E150" s="88">
        <v>30</v>
      </c>
      <c r="F150" s="88">
        <v>500</v>
      </c>
      <c r="G150" s="90">
        <f t="shared" si="6"/>
        <v>15000</v>
      </c>
      <c r="H150" s="23"/>
    </row>
    <row r="151" spans="2:8">
      <c r="B151" s="47">
        <v>141</v>
      </c>
      <c r="C151" s="65" t="s">
        <v>395</v>
      </c>
      <c r="D151" s="87" t="s">
        <v>348</v>
      </c>
      <c r="E151" s="88">
        <v>50</v>
      </c>
      <c r="F151" s="89">
        <v>500</v>
      </c>
      <c r="G151" s="90">
        <f t="shared" si="6"/>
        <v>25000</v>
      </c>
      <c r="H151" s="23"/>
    </row>
    <row r="152" spans="2:8">
      <c r="B152" s="47">
        <v>142</v>
      </c>
      <c r="C152" s="65" t="s">
        <v>396</v>
      </c>
      <c r="D152" s="87" t="s">
        <v>348</v>
      </c>
      <c r="E152" s="88">
        <v>50</v>
      </c>
      <c r="F152" s="89">
        <v>500</v>
      </c>
      <c r="G152" s="90">
        <f t="shared" si="6"/>
        <v>25000</v>
      </c>
      <c r="H152" s="23"/>
    </row>
    <row r="153" spans="2:8">
      <c r="B153" s="47">
        <v>143</v>
      </c>
      <c r="C153" s="65" t="s">
        <v>397</v>
      </c>
      <c r="D153" s="87" t="s">
        <v>348</v>
      </c>
      <c r="E153" s="88">
        <v>50</v>
      </c>
      <c r="F153" s="88">
        <v>500</v>
      </c>
      <c r="G153" s="90">
        <f t="shared" si="6"/>
        <v>25000</v>
      </c>
      <c r="H153" s="23"/>
    </row>
    <row r="154" spans="2:8">
      <c r="B154" s="47">
        <v>144</v>
      </c>
      <c r="C154" s="65" t="s">
        <v>561</v>
      </c>
      <c r="D154" s="87" t="s">
        <v>348</v>
      </c>
      <c r="E154" s="88">
        <v>50</v>
      </c>
      <c r="F154" s="88">
        <v>500</v>
      </c>
      <c r="G154" s="90">
        <f t="shared" si="6"/>
        <v>25000</v>
      </c>
      <c r="H154" s="23"/>
    </row>
    <row r="155" spans="2:8">
      <c r="B155" s="47">
        <v>145</v>
      </c>
      <c r="C155" s="65" t="s">
        <v>575</v>
      </c>
      <c r="D155" s="87" t="s">
        <v>348</v>
      </c>
      <c r="E155" s="88">
        <v>30</v>
      </c>
      <c r="F155" s="89">
        <v>500</v>
      </c>
      <c r="G155" s="90">
        <f t="shared" si="6"/>
        <v>15000</v>
      </c>
      <c r="H155" s="23"/>
    </row>
    <row r="156" spans="2:8">
      <c r="B156" s="47">
        <v>146</v>
      </c>
      <c r="C156" s="65" t="s">
        <v>576</v>
      </c>
      <c r="D156" s="87" t="s">
        <v>348</v>
      </c>
      <c r="E156" s="88">
        <v>30</v>
      </c>
      <c r="F156" s="89">
        <v>500</v>
      </c>
      <c r="G156" s="90">
        <f t="shared" si="6"/>
        <v>15000</v>
      </c>
      <c r="H156" s="23"/>
    </row>
    <row r="157" spans="2:8">
      <c r="B157" s="47">
        <v>147</v>
      </c>
      <c r="C157" s="65" t="s">
        <v>577</v>
      </c>
      <c r="D157" s="87" t="s">
        <v>348</v>
      </c>
      <c r="E157" s="88">
        <v>50</v>
      </c>
      <c r="F157" s="89">
        <v>500</v>
      </c>
      <c r="G157" s="90">
        <f t="shared" si="6"/>
        <v>25000</v>
      </c>
      <c r="H157" s="23"/>
    </row>
    <row r="158" spans="2:8">
      <c r="B158" s="47">
        <v>148</v>
      </c>
      <c r="C158" s="65" t="s">
        <v>578</v>
      </c>
      <c r="D158" s="87" t="s">
        <v>348</v>
      </c>
      <c r="E158" s="88">
        <v>50</v>
      </c>
      <c r="F158" s="88">
        <v>500</v>
      </c>
      <c r="G158" s="90">
        <f t="shared" si="6"/>
        <v>25000</v>
      </c>
      <c r="H158" s="23"/>
    </row>
    <row r="159" spans="2:8">
      <c r="B159" s="47">
        <v>149</v>
      </c>
      <c r="C159" s="65" t="s">
        <v>398</v>
      </c>
      <c r="D159" s="87" t="s">
        <v>348</v>
      </c>
      <c r="E159" s="88">
        <v>10</v>
      </c>
      <c r="F159" s="89">
        <v>500</v>
      </c>
      <c r="G159" s="90">
        <f t="shared" si="6"/>
        <v>5000</v>
      </c>
      <c r="H159" s="23"/>
    </row>
    <row r="160" spans="2:8">
      <c r="B160" s="47">
        <v>150</v>
      </c>
      <c r="C160" s="65" t="s">
        <v>399</v>
      </c>
      <c r="D160" s="87" t="s">
        <v>348</v>
      </c>
      <c r="E160" s="88">
        <v>30</v>
      </c>
      <c r="F160" s="88">
        <v>500</v>
      </c>
      <c r="G160" s="90">
        <f t="shared" si="6"/>
        <v>15000</v>
      </c>
      <c r="H160" s="23"/>
    </row>
    <row r="161" spans="2:8">
      <c r="B161" s="47">
        <v>151</v>
      </c>
      <c r="C161" s="65" t="s">
        <v>400</v>
      </c>
      <c r="D161" s="87" t="s">
        <v>348</v>
      </c>
      <c r="E161" s="88">
        <v>30</v>
      </c>
      <c r="F161" s="88">
        <v>500</v>
      </c>
      <c r="G161" s="90">
        <f t="shared" si="6"/>
        <v>15000</v>
      </c>
      <c r="H161" s="23"/>
    </row>
    <row r="162" spans="2:8">
      <c r="B162" s="47">
        <v>152</v>
      </c>
      <c r="C162" s="65" t="s">
        <v>401</v>
      </c>
      <c r="D162" s="87" t="s">
        <v>348</v>
      </c>
      <c r="E162" s="88">
        <v>50</v>
      </c>
      <c r="F162" s="89">
        <v>500</v>
      </c>
      <c r="G162" s="90">
        <f t="shared" si="6"/>
        <v>25000</v>
      </c>
      <c r="H162" s="23"/>
    </row>
    <row r="163" spans="2:8">
      <c r="B163" s="47">
        <v>153</v>
      </c>
      <c r="C163" s="65" t="s">
        <v>402</v>
      </c>
      <c r="D163" s="87" t="s">
        <v>348</v>
      </c>
      <c r="E163" s="88">
        <v>30</v>
      </c>
      <c r="F163" s="89">
        <v>500</v>
      </c>
      <c r="G163" s="90">
        <f t="shared" si="6"/>
        <v>15000</v>
      </c>
      <c r="H163" s="23"/>
    </row>
    <row r="164" spans="2:8" ht="30">
      <c r="B164" s="47">
        <v>154</v>
      </c>
      <c r="C164" s="62" t="s">
        <v>372</v>
      </c>
      <c r="D164" s="87" t="s">
        <v>363</v>
      </c>
      <c r="E164" s="88">
        <v>10</v>
      </c>
      <c r="F164" s="89">
        <v>450</v>
      </c>
      <c r="G164" s="90">
        <f t="shared" si="5"/>
        <v>4500</v>
      </c>
      <c r="H164" s="23"/>
    </row>
    <row r="165" spans="2:8">
      <c r="B165" s="47">
        <v>155</v>
      </c>
      <c r="C165" s="62" t="s">
        <v>510</v>
      </c>
      <c r="D165" s="87" t="s">
        <v>348</v>
      </c>
      <c r="E165" s="88">
        <v>2</v>
      </c>
      <c r="F165" s="89">
        <v>11000</v>
      </c>
      <c r="G165" s="90">
        <f t="shared" si="5"/>
        <v>22000</v>
      </c>
      <c r="H165" s="23"/>
    </row>
    <row r="166" spans="2:8" ht="22.5" customHeight="1">
      <c r="B166" s="47">
        <v>156</v>
      </c>
      <c r="C166" s="65" t="s">
        <v>688</v>
      </c>
      <c r="D166" s="87" t="s">
        <v>63</v>
      </c>
      <c r="E166" s="88">
        <v>20</v>
      </c>
      <c r="F166" s="89">
        <v>8000</v>
      </c>
      <c r="G166" s="90">
        <f t="shared" si="5"/>
        <v>160000</v>
      </c>
      <c r="H166" s="23"/>
    </row>
    <row r="167" spans="2:8" ht="26.25" customHeight="1">
      <c r="B167" s="47">
        <v>157</v>
      </c>
      <c r="C167" s="62" t="s">
        <v>374</v>
      </c>
      <c r="D167" s="87" t="s">
        <v>348</v>
      </c>
      <c r="E167" s="88">
        <v>2600</v>
      </c>
      <c r="F167" s="89">
        <v>85</v>
      </c>
      <c r="G167" s="90">
        <f t="shared" si="5"/>
        <v>221000</v>
      </c>
      <c r="H167" s="23"/>
    </row>
    <row r="168" spans="2:8" ht="14.45" customHeight="1">
      <c r="B168" s="47">
        <v>158</v>
      </c>
      <c r="C168" s="62" t="s">
        <v>375</v>
      </c>
      <c r="D168" s="87" t="s">
        <v>348</v>
      </c>
      <c r="E168" s="88">
        <v>500</v>
      </c>
      <c r="F168" s="89">
        <v>85</v>
      </c>
      <c r="G168" s="90">
        <f t="shared" si="5"/>
        <v>42500</v>
      </c>
      <c r="H168" s="23"/>
    </row>
    <row r="169" spans="2:8">
      <c r="B169" s="47">
        <v>159</v>
      </c>
      <c r="C169" s="65" t="s">
        <v>387</v>
      </c>
      <c r="D169" s="87" t="s">
        <v>348</v>
      </c>
      <c r="E169" s="88">
        <v>2600</v>
      </c>
      <c r="F169" s="89">
        <v>85</v>
      </c>
      <c r="G169" s="90">
        <f t="shared" ref="G169:G174" si="7">E169*F169</f>
        <v>221000</v>
      </c>
      <c r="H169" s="23"/>
    </row>
    <row r="170" spans="2:8">
      <c r="B170" s="47">
        <v>160</v>
      </c>
      <c r="C170" s="57" t="s">
        <v>342</v>
      </c>
      <c r="D170" s="72" t="s">
        <v>348</v>
      </c>
      <c r="E170" s="73">
        <v>2600</v>
      </c>
      <c r="F170" s="89">
        <v>85</v>
      </c>
      <c r="G170" s="90">
        <f t="shared" si="7"/>
        <v>221000</v>
      </c>
      <c r="H170" s="23"/>
    </row>
    <row r="171" spans="2:8">
      <c r="B171" s="47">
        <v>161</v>
      </c>
      <c r="C171" s="57" t="s">
        <v>340</v>
      </c>
      <c r="D171" s="72" t="s">
        <v>348</v>
      </c>
      <c r="E171" s="73">
        <v>200</v>
      </c>
      <c r="F171" s="73">
        <v>85</v>
      </c>
      <c r="G171" s="90">
        <f t="shared" si="7"/>
        <v>17000</v>
      </c>
    </row>
    <row r="172" spans="2:8">
      <c r="B172" s="47">
        <v>162</v>
      </c>
      <c r="C172" s="62" t="s">
        <v>373</v>
      </c>
      <c r="D172" s="87" t="s">
        <v>348</v>
      </c>
      <c r="E172" s="88">
        <v>1000</v>
      </c>
      <c r="F172" s="73">
        <v>85</v>
      </c>
      <c r="G172" s="74">
        <f t="shared" si="7"/>
        <v>85000</v>
      </c>
      <c r="H172" s="23"/>
    </row>
    <row r="173" spans="2:8">
      <c r="B173" s="47">
        <v>163</v>
      </c>
      <c r="C173" s="57" t="s">
        <v>341</v>
      </c>
      <c r="D173" s="72" t="s">
        <v>348</v>
      </c>
      <c r="E173" s="73">
        <v>200</v>
      </c>
      <c r="F173" s="73">
        <v>85</v>
      </c>
      <c r="G173" s="74">
        <f t="shared" si="7"/>
        <v>17000</v>
      </c>
      <c r="H173" s="23"/>
    </row>
    <row r="174" spans="2:8">
      <c r="B174" s="47">
        <v>164</v>
      </c>
      <c r="C174" s="51" t="s">
        <v>579</v>
      </c>
      <c r="D174" s="55" t="s">
        <v>6</v>
      </c>
      <c r="E174" s="47">
        <v>30</v>
      </c>
      <c r="F174" s="73">
        <v>500</v>
      </c>
      <c r="G174" s="74">
        <f t="shared" si="7"/>
        <v>15000</v>
      </c>
      <c r="H174" s="23"/>
    </row>
    <row r="175" spans="2:8">
      <c r="B175" s="47">
        <v>165</v>
      </c>
      <c r="C175" s="51" t="s">
        <v>638</v>
      </c>
      <c r="D175" s="55" t="s">
        <v>6</v>
      </c>
      <c r="E175" s="47">
        <v>20</v>
      </c>
      <c r="F175" s="47">
        <v>600</v>
      </c>
      <c r="G175" s="90">
        <f t="shared" ref="G175:G182" si="8">E175*F175</f>
        <v>12000</v>
      </c>
    </row>
    <row r="176" spans="2:8" ht="18" customHeight="1">
      <c r="B176" s="47">
        <v>166</v>
      </c>
      <c r="C176" s="51" t="s">
        <v>483</v>
      </c>
      <c r="D176" s="55" t="s">
        <v>348</v>
      </c>
      <c r="E176" s="47">
        <v>100</v>
      </c>
      <c r="F176" s="47">
        <v>750</v>
      </c>
      <c r="G176" s="90">
        <f t="shared" si="8"/>
        <v>75000</v>
      </c>
    </row>
    <row r="177" spans="2:8">
      <c r="B177" s="47">
        <v>167</v>
      </c>
      <c r="C177" s="51" t="s">
        <v>482</v>
      </c>
      <c r="D177" s="55" t="s">
        <v>348</v>
      </c>
      <c r="E177" s="47">
        <v>100</v>
      </c>
      <c r="F177" s="47">
        <v>750</v>
      </c>
      <c r="G177" s="90">
        <f t="shared" si="8"/>
        <v>75000</v>
      </c>
    </row>
    <row r="178" spans="2:8">
      <c r="B178" s="47">
        <v>168</v>
      </c>
      <c r="C178" s="51" t="s">
        <v>486</v>
      </c>
      <c r="D178" s="55" t="s">
        <v>348</v>
      </c>
      <c r="E178" s="47">
        <v>1000</v>
      </c>
      <c r="F178" s="47">
        <v>750</v>
      </c>
      <c r="G178" s="90">
        <f t="shared" si="8"/>
        <v>750000</v>
      </c>
    </row>
    <row r="179" spans="2:8">
      <c r="B179" s="47">
        <v>169</v>
      </c>
      <c r="C179" s="51" t="s">
        <v>485</v>
      </c>
      <c r="D179" s="55" t="s">
        <v>348</v>
      </c>
      <c r="E179" s="47">
        <v>1000</v>
      </c>
      <c r="F179" s="47">
        <v>750</v>
      </c>
      <c r="G179" s="90">
        <f t="shared" si="8"/>
        <v>750000</v>
      </c>
    </row>
    <row r="180" spans="2:8">
      <c r="B180" s="47">
        <v>170</v>
      </c>
      <c r="C180" s="51" t="s">
        <v>484</v>
      </c>
      <c r="D180" s="55" t="s">
        <v>348</v>
      </c>
      <c r="E180" s="47">
        <v>1000</v>
      </c>
      <c r="F180" s="47">
        <v>750</v>
      </c>
      <c r="G180" s="90">
        <f t="shared" si="8"/>
        <v>750000</v>
      </c>
    </row>
    <row r="181" spans="2:8">
      <c r="B181" s="47">
        <v>171</v>
      </c>
      <c r="C181" s="47" t="s">
        <v>545</v>
      </c>
      <c r="D181" s="55" t="s">
        <v>348</v>
      </c>
      <c r="E181" s="47">
        <v>2</v>
      </c>
      <c r="F181" s="47">
        <v>26100</v>
      </c>
      <c r="G181" s="90">
        <f t="shared" si="8"/>
        <v>52200</v>
      </c>
    </row>
    <row r="182" spans="2:8">
      <c r="B182" s="47">
        <v>172</v>
      </c>
      <c r="C182" s="47" t="s">
        <v>352</v>
      </c>
      <c r="D182" s="55" t="s">
        <v>6</v>
      </c>
      <c r="E182" s="47">
        <v>10</v>
      </c>
      <c r="F182" s="47">
        <v>785</v>
      </c>
      <c r="G182" s="90">
        <f t="shared" si="8"/>
        <v>7850</v>
      </c>
    </row>
    <row r="183" spans="2:8">
      <c r="B183" s="47">
        <v>173</v>
      </c>
      <c r="C183" s="62" t="s">
        <v>513</v>
      </c>
      <c r="D183" s="87" t="s">
        <v>318</v>
      </c>
      <c r="E183" s="88">
        <v>120</v>
      </c>
      <c r="F183" s="89">
        <v>1200</v>
      </c>
      <c r="G183" s="90">
        <f t="shared" ref="G183:G186" si="9">E183*F183</f>
        <v>144000</v>
      </c>
      <c r="H183" s="23"/>
    </row>
    <row r="184" spans="2:8">
      <c r="B184" s="47">
        <v>174</v>
      </c>
      <c r="C184" s="62" t="s">
        <v>378</v>
      </c>
      <c r="D184" s="87" t="s">
        <v>318</v>
      </c>
      <c r="E184" s="88">
        <v>120</v>
      </c>
      <c r="F184" s="89">
        <v>1200</v>
      </c>
      <c r="G184" s="90">
        <f t="shared" si="9"/>
        <v>144000</v>
      </c>
      <c r="H184" s="23"/>
    </row>
    <row r="185" spans="2:8">
      <c r="B185" s="47">
        <v>175</v>
      </c>
      <c r="C185" s="62" t="s">
        <v>379</v>
      </c>
      <c r="D185" s="87" t="s">
        <v>318</v>
      </c>
      <c r="E185" s="88">
        <v>120</v>
      </c>
      <c r="F185" s="89">
        <v>1200</v>
      </c>
      <c r="G185" s="90">
        <f t="shared" si="9"/>
        <v>144000</v>
      </c>
      <c r="H185" s="23"/>
    </row>
    <row r="186" spans="2:8">
      <c r="B186" s="47">
        <v>176</v>
      </c>
      <c r="C186" s="65" t="s">
        <v>380</v>
      </c>
      <c r="D186" s="87" t="s">
        <v>318</v>
      </c>
      <c r="E186" s="88">
        <v>120</v>
      </c>
      <c r="F186" s="89">
        <v>1300</v>
      </c>
      <c r="G186" s="90">
        <f t="shared" si="9"/>
        <v>156000</v>
      </c>
      <c r="H186" s="23"/>
    </row>
    <row r="187" spans="2:8" ht="30">
      <c r="B187" s="47">
        <v>177</v>
      </c>
      <c r="C187" s="65" t="s">
        <v>381</v>
      </c>
      <c r="D187" s="87" t="s">
        <v>302</v>
      </c>
      <c r="E187" s="88">
        <v>20</v>
      </c>
      <c r="F187" s="89">
        <v>27050</v>
      </c>
      <c r="G187" s="90">
        <f t="shared" si="5"/>
        <v>541000</v>
      </c>
      <c r="H187" s="23"/>
    </row>
    <row r="188" spans="2:8">
      <c r="B188" s="47">
        <v>178</v>
      </c>
      <c r="C188" s="65" t="s">
        <v>382</v>
      </c>
      <c r="D188" s="87" t="s">
        <v>383</v>
      </c>
      <c r="E188" s="88">
        <v>15</v>
      </c>
      <c r="F188" s="89">
        <v>15540</v>
      </c>
      <c r="G188" s="90">
        <f t="shared" si="5"/>
        <v>233100</v>
      </c>
      <c r="H188" s="23"/>
    </row>
    <row r="189" spans="2:8" ht="30">
      <c r="B189" s="47">
        <v>179</v>
      </c>
      <c r="C189" s="65" t="s">
        <v>384</v>
      </c>
      <c r="D189" s="87" t="s">
        <v>348</v>
      </c>
      <c r="E189" s="88">
        <v>400</v>
      </c>
      <c r="F189" s="89">
        <v>670</v>
      </c>
      <c r="G189" s="90">
        <f t="shared" si="5"/>
        <v>268000</v>
      </c>
      <c r="H189" s="23"/>
    </row>
    <row r="190" spans="2:8">
      <c r="B190" s="47">
        <v>180</v>
      </c>
      <c r="C190" s="65" t="s">
        <v>546</v>
      </c>
      <c r="D190" s="87" t="s">
        <v>348</v>
      </c>
      <c r="E190" s="88">
        <v>1</v>
      </c>
      <c r="F190" s="89">
        <v>65000</v>
      </c>
      <c r="G190" s="90">
        <f t="shared" ref="G190:G219" si="10">E190*F190</f>
        <v>65000</v>
      </c>
      <c r="H190" s="23"/>
    </row>
    <row r="191" spans="2:8">
      <c r="B191" s="47">
        <v>181</v>
      </c>
      <c r="C191" s="65" t="s">
        <v>549</v>
      </c>
      <c r="D191" s="87" t="s">
        <v>348</v>
      </c>
      <c r="E191" s="88">
        <v>800</v>
      </c>
      <c r="F191" s="89">
        <v>550</v>
      </c>
      <c r="G191" s="90">
        <f t="shared" si="10"/>
        <v>440000</v>
      </c>
      <c r="H191" s="23"/>
    </row>
    <row r="192" spans="2:8">
      <c r="B192" s="47">
        <v>182</v>
      </c>
      <c r="C192" s="65" t="s">
        <v>564</v>
      </c>
      <c r="D192" s="87" t="s">
        <v>6</v>
      </c>
      <c r="E192" s="88">
        <v>20</v>
      </c>
      <c r="F192" s="89">
        <v>8500</v>
      </c>
      <c r="G192" s="90">
        <f t="shared" si="10"/>
        <v>170000</v>
      </c>
      <c r="H192" s="23"/>
    </row>
    <row r="193" spans="2:8">
      <c r="B193" s="47">
        <v>183</v>
      </c>
      <c r="C193" s="65" t="s">
        <v>385</v>
      </c>
      <c r="D193" s="87" t="s">
        <v>348</v>
      </c>
      <c r="E193" s="88">
        <v>300</v>
      </c>
      <c r="F193" s="89">
        <v>1500</v>
      </c>
      <c r="G193" s="90">
        <f t="shared" si="10"/>
        <v>450000</v>
      </c>
      <c r="H193" s="23"/>
    </row>
    <row r="194" spans="2:8">
      <c r="B194" s="47">
        <v>184</v>
      </c>
      <c r="C194" s="65" t="s">
        <v>386</v>
      </c>
      <c r="D194" s="87" t="s">
        <v>348</v>
      </c>
      <c r="E194" s="88">
        <v>1000</v>
      </c>
      <c r="F194" s="89">
        <v>1000</v>
      </c>
      <c r="G194" s="90">
        <f t="shared" si="10"/>
        <v>1000000</v>
      </c>
      <c r="H194" s="23"/>
    </row>
    <row r="195" spans="2:8">
      <c r="B195" s="47">
        <v>185</v>
      </c>
      <c r="C195" s="65" t="s">
        <v>388</v>
      </c>
      <c r="D195" s="87" t="s">
        <v>348</v>
      </c>
      <c r="E195" s="88">
        <v>20</v>
      </c>
      <c r="F195" s="88">
        <v>8500</v>
      </c>
      <c r="G195" s="90">
        <f t="shared" si="10"/>
        <v>170000</v>
      </c>
      <c r="H195" s="23"/>
    </row>
    <row r="196" spans="2:8">
      <c r="B196" s="47">
        <v>186</v>
      </c>
      <c r="C196" s="65" t="s">
        <v>562</v>
      </c>
      <c r="D196" s="87" t="s">
        <v>348</v>
      </c>
      <c r="E196" s="88">
        <v>20</v>
      </c>
      <c r="F196" s="89">
        <v>8500</v>
      </c>
      <c r="G196" s="90">
        <f t="shared" si="10"/>
        <v>170000</v>
      </c>
      <c r="H196" s="23"/>
    </row>
    <row r="197" spans="2:8">
      <c r="B197" s="47">
        <v>187</v>
      </c>
      <c r="C197" s="65" t="s">
        <v>389</v>
      </c>
      <c r="D197" s="87" t="s">
        <v>348</v>
      </c>
      <c r="E197" s="88">
        <v>20</v>
      </c>
      <c r="F197" s="89">
        <v>1000</v>
      </c>
      <c r="G197" s="90">
        <f t="shared" si="10"/>
        <v>20000</v>
      </c>
      <c r="H197" s="23"/>
    </row>
    <row r="198" spans="2:8">
      <c r="B198" s="47">
        <v>188</v>
      </c>
      <c r="C198" s="65" t="s">
        <v>390</v>
      </c>
      <c r="D198" s="87" t="s">
        <v>348</v>
      </c>
      <c r="E198" s="88">
        <v>200</v>
      </c>
      <c r="F198" s="89">
        <v>1000</v>
      </c>
      <c r="G198" s="90">
        <f t="shared" si="10"/>
        <v>200000</v>
      </c>
      <c r="H198" s="23"/>
    </row>
    <row r="199" spans="2:8">
      <c r="B199" s="47">
        <v>189</v>
      </c>
      <c r="C199" s="65" t="s">
        <v>391</v>
      </c>
      <c r="D199" s="87" t="s">
        <v>348</v>
      </c>
      <c r="E199" s="88">
        <v>500</v>
      </c>
      <c r="F199" s="89">
        <v>1000</v>
      </c>
      <c r="G199" s="90">
        <f t="shared" si="10"/>
        <v>500000</v>
      </c>
      <c r="H199" s="23"/>
    </row>
    <row r="200" spans="2:8">
      <c r="B200" s="47">
        <v>190</v>
      </c>
      <c r="C200" s="65" t="s">
        <v>392</v>
      </c>
      <c r="D200" s="87" t="s">
        <v>348</v>
      </c>
      <c r="E200" s="88">
        <v>500</v>
      </c>
      <c r="F200" s="89">
        <v>1000</v>
      </c>
      <c r="G200" s="90">
        <f t="shared" si="10"/>
        <v>500000</v>
      </c>
      <c r="H200" s="23"/>
    </row>
    <row r="201" spans="2:8">
      <c r="B201" s="47">
        <v>191</v>
      </c>
      <c r="C201" s="51" t="s">
        <v>639</v>
      </c>
      <c r="D201" s="55" t="s">
        <v>348</v>
      </c>
      <c r="E201" s="47">
        <v>5</v>
      </c>
      <c r="F201" s="47">
        <v>600</v>
      </c>
      <c r="G201" s="90">
        <f>E201*F201</f>
        <v>3000</v>
      </c>
    </row>
    <row r="202" spans="2:8">
      <c r="B202" s="47">
        <v>192</v>
      </c>
      <c r="C202" s="54" t="s">
        <v>481</v>
      </c>
      <c r="D202" s="55" t="s">
        <v>302</v>
      </c>
      <c r="E202" s="47">
        <v>30</v>
      </c>
      <c r="F202" s="47">
        <v>5800</v>
      </c>
      <c r="G202" s="90">
        <f>E202*F202</f>
        <v>174000</v>
      </c>
    </row>
    <row r="203" spans="2:8">
      <c r="B203" s="47">
        <v>193</v>
      </c>
      <c r="C203" s="65" t="s">
        <v>433</v>
      </c>
      <c r="D203" s="87" t="s">
        <v>348</v>
      </c>
      <c r="E203" s="88">
        <v>25</v>
      </c>
      <c r="F203" s="89">
        <v>15000</v>
      </c>
      <c r="G203" s="90">
        <f t="shared" si="10"/>
        <v>375000</v>
      </c>
      <c r="H203" s="23"/>
    </row>
    <row r="204" spans="2:8">
      <c r="B204" s="47">
        <v>194</v>
      </c>
      <c r="C204" s="65" t="s">
        <v>563</v>
      </c>
      <c r="D204" s="87" t="s">
        <v>348</v>
      </c>
      <c r="E204" s="88">
        <v>20</v>
      </c>
      <c r="F204" s="88">
        <v>8500</v>
      </c>
      <c r="G204" s="90">
        <f t="shared" si="10"/>
        <v>170000</v>
      </c>
      <c r="H204" s="23"/>
    </row>
    <row r="205" spans="2:8" ht="30" customHeight="1">
      <c r="B205" s="47">
        <v>195</v>
      </c>
      <c r="C205" s="65" t="s">
        <v>403</v>
      </c>
      <c r="D205" s="87" t="s">
        <v>348</v>
      </c>
      <c r="E205" s="88">
        <v>100</v>
      </c>
      <c r="F205" s="89">
        <v>19100</v>
      </c>
      <c r="G205" s="90">
        <f t="shared" si="10"/>
        <v>1910000</v>
      </c>
      <c r="H205" s="23"/>
    </row>
    <row r="206" spans="2:8">
      <c r="B206" s="47">
        <v>196</v>
      </c>
      <c r="C206" s="65" t="s">
        <v>404</v>
      </c>
      <c r="D206" s="87" t="s">
        <v>348</v>
      </c>
      <c r="E206" s="88">
        <v>10</v>
      </c>
      <c r="F206" s="89">
        <v>620</v>
      </c>
      <c r="G206" s="90">
        <f t="shared" si="10"/>
        <v>6200</v>
      </c>
      <c r="H206" s="23"/>
    </row>
    <row r="207" spans="2:8">
      <c r="B207" s="47">
        <v>197</v>
      </c>
      <c r="C207" s="65" t="s">
        <v>405</v>
      </c>
      <c r="D207" s="87" t="s">
        <v>348</v>
      </c>
      <c r="E207" s="88">
        <v>10</v>
      </c>
      <c r="F207" s="89">
        <v>620</v>
      </c>
      <c r="G207" s="90">
        <f t="shared" si="10"/>
        <v>6200</v>
      </c>
      <c r="H207" s="23"/>
    </row>
    <row r="208" spans="2:8">
      <c r="B208" s="47">
        <v>198</v>
      </c>
      <c r="C208" s="65" t="s">
        <v>406</v>
      </c>
      <c r="D208" s="87" t="s">
        <v>348</v>
      </c>
      <c r="E208" s="88">
        <v>10</v>
      </c>
      <c r="F208" s="89">
        <v>620</v>
      </c>
      <c r="G208" s="90">
        <f t="shared" si="10"/>
        <v>6200</v>
      </c>
      <c r="H208" s="23"/>
    </row>
    <row r="209" spans="2:9">
      <c r="B209" s="47">
        <v>199</v>
      </c>
      <c r="C209" s="65" t="s">
        <v>499</v>
      </c>
      <c r="D209" s="87" t="s">
        <v>348</v>
      </c>
      <c r="E209" s="88">
        <v>5</v>
      </c>
      <c r="F209" s="89">
        <v>550</v>
      </c>
      <c r="G209" s="90">
        <f t="shared" si="10"/>
        <v>2750</v>
      </c>
      <c r="H209" s="23"/>
    </row>
    <row r="210" spans="2:9">
      <c r="B210" s="47">
        <v>200</v>
      </c>
      <c r="C210" s="65" t="s">
        <v>611</v>
      </c>
      <c r="D210" s="87" t="s">
        <v>348</v>
      </c>
      <c r="E210" s="88">
        <v>500</v>
      </c>
      <c r="F210" s="89">
        <v>720</v>
      </c>
      <c r="G210" s="90">
        <f t="shared" si="10"/>
        <v>360000</v>
      </c>
      <c r="H210" s="23"/>
    </row>
    <row r="211" spans="2:9">
      <c r="B211" s="47">
        <v>201</v>
      </c>
      <c r="C211" s="57" t="s">
        <v>610</v>
      </c>
      <c r="D211" s="72" t="s">
        <v>348</v>
      </c>
      <c r="E211" s="82">
        <v>15000</v>
      </c>
      <c r="F211" s="73">
        <v>17</v>
      </c>
      <c r="G211" s="74">
        <f>E211*F211</f>
        <v>255000</v>
      </c>
      <c r="H211" s="23"/>
    </row>
    <row r="212" spans="2:9">
      <c r="B212" s="47">
        <v>202</v>
      </c>
      <c r="C212" s="65" t="s">
        <v>407</v>
      </c>
      <c r="D212" s="87" t="s">
        <v>348</v>
      </c>
      <c r="E212" s="88">
        <v>20</v>
      </c>
      <c r="F212" s="89">
        <v>117</v>
      </c>
      <c r="G212" s="90">
        <f t="shared" si="10"/>
        <v>2340</v>
      </c>
      <c r="H212" s="23"/>
    </row>
    <row r="213" spans="2:9">
      <c r="B213" s="47">
        <v>203</v>
      </c>
      <c r="C213" s="65" t="s">
        <v>408</v>
      </c>
      <c r="D213" s="87" t="s">
        <v>348</v>
      </c>
      <c r="E213" s="88">
        <v>30</v>
      </c>
      <c r="F213" s="88">
        <v>117</v>
      </c>
      <c r="G213" s="90">
        <f t="shared" si="10"/>
        <v>3510</v>
      </c>
      <c r="H213" s="23"/>
    </row>
    <row r="214" spans="2:9">
      <c r="B214" s="47">
        <v>204</v>
      </c>
      <c r="C214" s="65" t="s">
        <v>409</v>
      </c>
      <c r="D214" s="87" t="s">
        <v>348</v>
      </c>
      <c r="E214" s="88">
        <v>50</v>
      </c>
      <c r="F214" s="89">
        <v>117</v>
      </c>
      <c r="G214" s="90">
        <f t="shared" si="10"/>
        <v>5850</v>
      </c>
      <c r="H214" s="23"/>
    </row>
    <row r="215" spans="2:9">
      <c r="B215" s="47">
        <v>205</v>
      </c>
      <c r="C215" s="65" t="s">
        <v>410</v>
      </c>
      <c r="D215" s="87" t="s">
        <v>348</v>
      </c>
      <c r="E215" s="88">
        <v>100</v>
      </c>
      <c r="F215" s="88">
        <v>117</v>
      </c>
      <c r="G215" s="90">
        <f t="shared" si="10"/>
        <v>11700</v>
      </c>
      <c r="H215" s="23"/>
    </row>
    <row r="216" spans="2:9" ht="18.75" customHeight="1">
      <c r="B216" s="47">
        <v>206</v>
      </c>
      <c r="C216" s="65" t="s">
        <v>411</v>
      </c>
      <c r="D216" s="87" t="s">
        <v>348</v>
      </c>
      <c r="E216" s="88">
        <v>50</v>
      </c>
      <c r="F216" s="89">
        <v>117</v>
      </c>
      <c r="G216" s="90">
        <f t="shared" si="10"/>
        <v>5850</v>
      </c>
      <c r="H216" s="23"/>
    </row>
    <row r="217" spans="2:9" ht="22.15" customHeight="1">
      <c r="B217" s="47">
        <v>207</v>
      </c>
      <c r="C217" s="65" t="s">
        <v>412</v>
      </c>
      <c r="D217" s="99" t="s">
        <v>348</v>
      </c>
      <c r="E217" s="88">
        <v>500</v>
      </c>
      <c r="F217" s="88">
        <v>117</v>
      </c>
      <c r="G217" s="81">
        <f t="shared" si="10"/>
        <v>58500</v>
      </c>
      <c r="H217" s="23"/>
    </row>
    <row r="218" spans="2:9" ht="16.899999999999999" customHeight="1">
      <c r="B218" s="47">
        <v>208</v>
      </c>
      <c r="C218" s="65" t="s">
        <v>413</v>
      </c>
      <c r="D218" s="99" t="s">
        <v>348</v>
      </c>
      <c r="E218" s="88">
        <v>100</v>
      </c>
      <c r="F218" s="89">
        <v>117</v>
      </c>
      <c r="G218" s="81">
        <f t="shared" si="10"/>
        <v>11700</v>
      </c>
      <c r="H218" s="23"/>
    </row>
    <row r="219" spans="2:9" ht="21" customHeight="1">
      <c r="B219" s="47">
        <v>209</v>
      </c>
      <c r="C219" s="57" t="s">
        <v>414</v>
      </c>
      <c r="D219" s="100" t="s">
        <v>348</v>
      </c>
      <c r="E219" s="73">
        <v>150</v>
      </c>
      <c r="F219" s="73">
        <v>117</v>
      </c>
      <c r="G219" s="81">
        <f t="shared" si="10"/>
        <v>17550</v>
      </c>
      <c r="H219" s="23"/>
    </row>
    <row r="220" spans="2:9">
      <c r="B220" s="47">
        <v>210</v>
      </c>
      <c r="C220" s="54" t="s">
        <v>651</v>
      </c>
      <c r="D220" s="55" t="s">
        <v>348</v>
      </c>
      <c r="E220" s="47">
        <v>30</v>
      </c>
      <c r="F220" s="47">
        <v>171</v>
      </c>
      <c r="G220" s="90">
        <f t="shared" ref="G220:G244" si="11">E220*F220</f>
        <v>5130</v>
      </c>
    </row>
    <row r="221" spans="2:9">
      <c r="B221" s="47">
        <v>211</v>
      </c>
      <c r="C221" s="54" t="s">
        <v>652</v>
      </c>
      <c r="D221" s="55" t="s">
        <v>348</v>
      </c>
      <c r="E221" s="47">
        <v>30</v>
      </c>
      <c r="F221" s="47">
        <v>171</v>
      </c>
      <c r="G221" s="90">
        <f t="shared" si="11"/>
        <v>5130</v>
      </c>
    </row>
    <row r="222" spans="2:9">
      <c r="B222" s="47">
        <v>212</v>
      </c>
      <c r="C222" s="54" t="s">
        <v>430</v>
      </c>
      <c r="D222" s="55" t="s">
        <v>348</v>
      </c>
      <c r="E222" s="47">
        <v>30</v>
      </c>
      <c r="F222" s="47">
        <v>171</v>
      </c>
      <c r="G222" s="90">
        <f t="shared" si="11"/>
        <v>5130</v>
      </c>
    </row>
    <row r="223" spans="2:9">
      <c r="B223" s="47">
        <v>213</v>
      </c>
      <c r="C223" s="54" t="s">
        <v>565</v>
      </c>
      <c r="D223" s="55" t="s">
        <v>348</v>
      </c>
      <c r="E223" s="47">
        <v>30</v>
      </c>
      <c r="F223" s="47">
        <v>171</v>
      </c>
      <c r="G223" s="90">
        <f t="shared" si="11"/>
        <v>5130</v>
      </c>
    </row>
    <row r="224" spans="2:9">
      <c r="B224" s="47">
        <v>214</v>
      </c>
      <c r="C224" s="62" t="s">
        <v>365</v>
      </c>
      <c r="D224" s="87" t="s">
        <v>348</v>
      </c>
      <c r="E224" s="88">
        <v>30</v>
      </c>
      <c r="F224" s="89">
        <v>171</v>
      </c>
      <c r="G224" s="90">
        <f t="shared" si="11"/>
        <v>5130</v>
      </c>
      <c r="H224" s="23"/>
      <c r="I224" s="23"/>
    </row>
    <row r="225" spans="2:9" ht="18.600000000000001" customHeight="1">
      <c r="B225" s="47">
        <v>215</v>
      </c>
      <c r="C225" s="62" t="s">
        <v>366</v>
      </c>
      <c r="D225" s="87" t="s">
        <v>348</v>
      </c>
      <c r="E225" s="88">
        <v>30</v>
      </c>
      <c r="F225" s="89">
        <v>171</v>
      </c>
      <c r="G225" s="90">
        <f t="shared" si="11"/>
        <v>5130</v>
      </c>
      <c r="H225" s="23"/>
      <c r="I225" s="23"/>
    </row>
    <row r="226" spans="2:9">
      <c r="B226" s="47">
        <v>216</v>
      </c>
      <c r="C226" s="63" t="s">
        <v>632</v>
      </c>
      <c r="D226" s="87" t="s">
        <v>6</v>
      </c>
      <c r="E226" s="88">
        <v>500</v>
      </c>
      <c r="F226" s="89">
        <v>430</v>
      </c>
      <c r="G226" s="90">
        <f t="shared" si="11"/>
        <v>215000</v>
      </c>
      <c r="H226" s="23"/>
      <c r="I226" s="23"/>
    </row>
    <row r="227" spans="2:9" ht="39" customHeight="1">
      <c r="B227" s="47">
        <v>217</v>
      </c>
      <c r="C227" s="65" t="s">
        <v>583</v>
      </c>
      <c r="D227" s="93" t="s">
        <v>348</v>
      </c>
      <c r="E227" s="74">
        <v>5</v>
      </c>
      <c r="F227" s="74">
        <v>76790</v>
      </c>
      <c r="G227" s="90">
        <f>E227*F227</f>
        <v>383950</v>
      </c>
      <c r="H227" s="23"/>
    </row>
    <row r="228" spans="2:9" ht="30">
      <c r="B228" s="47">
        <v>218</v>
      </c>
      <c r="C228" s="65" t="s">
        <v>582</v>
      </c>
      <c r="D228" s="93" t="s">
        <v>348</v>
      </c>
      <c r="E228" s="74">
        <v>5</v>
      </c>
      <c r="F228" s="74">
        <v>36500</v>
      </c>
      <c r="G228" s="90">
        <f>E228*F228</f>
        <v>182500</v>
      </c>
      <c r="H228" s="23"/>
    </row>
    <row r="229" spans="2:9">
      <c r="B229" s="47">
        <v>219</v>
      </c>
      <c r="C229" s="92" t="s">
        <v>551</v>
      </c>
      <c r="D229" s="93" t="s">
        <v>348</v>
      </c>
      <c r="E229" s="74">
        <v>5</v>
      </c>
      <c r="F229" s="74">
        <v>69500</v>
      </c>
      <c r="G229" s="90">
        <f>E229*F229</f>
        <v>347500</v>
      </c>
      <c r="H229" s="23"/>
    </row>
    <row r="230" spans="2:9">
      <c r="B230" s="47">
        <v>220</v>
      </c>
      <c r="C230" s="54" t="s">
        <v>427</v>
      </c>
      <c r="D230" s="55" t="s">
        <v>348</v>
      </c>
      <c r="E230" s="47">
        <v>10</v>
      </c>
      <c r="F230" s="47">
        <v>2500</v>
      </c>
      <c r="G230" s="90">
        <f t="shared" si="11"/>
        <v>25000</v>
      </c>
    </row>
    <row r="231" spans="2:9">
      <c r="B231" s="47">
        <v>221</v>
      </c>
      <c r="C231" s="54" t="s">
        <v>428</v>
      </c>
      <c r="D231" s="55" t="s">
        <v>348</v>
      </c>
      <c r="E231" s="47">
        <v>10</v>
      </c>
      <c r="F231" s="47">
        <v>2500</v>
      </c>
      <c r="G231" s="90">
        <f t="shared" si="11"/>
        <v>25000</v>
      </c>
    </row>
    <row r="232" spans="2:9">
      <c r="B232" s="47">
        <v>222</v>
      </c>
      <c r="C232" s="54" t="s">
        <v>429</v>
      </c>
      <c r="D232" s="55" t="s">
        <v>348</v>
      </c>
      <c r="E232" s="47">
        <v>10</v>
      </c>
      <c r="F232" s="47">
        <v>2500</v>
      </c>
      <c r="G232" s="90">
        <f t="shared" si="11"/>
        <v>25000</v>
      </c>
    </row>
    <row r="233" spans="2:9" ht="30">
      <c r="B233" s="47">
        <v>223</v>
      </c>
      <c r="C233" s="57" t="s">
        <v>623</v>
      </c>
      <c r="D233" s="72" t="s">
        <v>6</v>
      </c>
      <c r="E233" s="73">
        <v>2895</v>
      </c>
      <c r="F233" s="73">
        <v>865</v>
      </c>
      <c r="G233" s="90">
        <f t="shared" si="11"/>
        <v>2504175</v>
      </c>
      <c r="H233" s="23"/>
    </row>
    <row r="234" spans="2:9">
      <c r="B234" s="47">
        <v>224</v>
      </c>
      <c r="C234" s="47" t="s">
        <v>509</v>
      </c>
      <c r="D234" s="55" t="s">
        <v>302</v>
      </c>
      <c r="E234" s="47">
        <v>30</v>
      </c>
      <c r="F234" s="47">
        <v>9000</v>
      </c>
      <c r="G234" s="90">
        <f t="shared" si="11"/>
        <v>270000</v>
      </c>
    </row>
    <row r="235" spans="2:9">
      <c r="B235" s="47">
        <v>225</v>
      </c>
      <c r="C235" s="57" t="s">
        <v>350</v>
      </c>
      <c r="D235" s="72" t="s">
        <v>349</v>
      </c>
      <c r="E235" s="73">
        <v>30</v>
      </c>
      <c r="F235" s="73">
        <v>1000</v>
      </c>
      <c r="G235" s="90">
        <f t="shared" si="11"/>
        <v>30000</v>
      </c>
      <c r="H235" s="23"/>
    </row>
    <row r="236" spans="2:9">
      <c r="B236" s="47">
        <v>226</v>
      </c>
      <c r="C236" s="47" t="s">
        <v>511</v>
      </c>
      <c r="D236" s="55" t="s">
        <v>6</v>
      </c>
      <c r="E236" s="47">
        <v>2000</v>
      </c>
      <c r="F236" s="47">
        <v>600</v>
      </c>
      <c r="G236" s="90">
        <f t="shared" si="11"/>
        <v>1200000</v>
      </c>
    </row>
    <row r="237" spans="2:9">
      <c r="B237" s="47">
        <v>227</v>
      </c>
      <c r="C237" s="92" t="s">
        <v>420</v>
      </c>
      <c r="D237" s="93" t="s">
        <v>348</v>
      </c>
      <c r="E237" s="74">
        <v>150</v>
      </c>
      <c r="F237" s="74">
        <v>400</v>
      </c>
      <c r="G237" s="90">
        <f t="shared" si="11"/>
        <v>60000</v>
      </c>
      <c r="H237" s="23"/>
    </row>
    <row r="238" spans="2:9">
      <c r="B238" s="47">
        <v>228</v>
      </c>
      <c r="C238" s="92" t="s">
        <v>664</v>
      </c>
      <c r="D238" s="93" t="s">
        <v>636</v>
      </c>
      <c r="E238" s="74">
        <v>60</v>
      </c>
      <c r="F238" s="74">
        <v>5000</v>
      </c>
      <c r="G238" s="90">
        <f t="shared" si="11"/>
        <v>300000</v>
      </c>
      <c r="H238" s="23"/>
    </row>
    <row r="239" spans="2:9">
      <c r="B239" s="47">
        <v>229</v>
      </c>
      <c r="C239" s="92" t="s">
        <v>446</v>
      </c>
      <c r="D239" s="93" t="s">
        <v>348</v>
      </c>
      <c r="E239" s="74">
        <v>2100</v>
      </c>
      <c r="F239" s="74">
        <v>119</v>
      </c>
      <c r="G239" s="90">
        <f t="shared" si="11"/>
        <v>249900</v>
      </c>
      <c r="H239" s="23"/>
    </row>
    <row r="240" spans="2:9">
      <c r="B240" s="47">
        <v>230</v>
      </c>
      <c r="C240" s="92" t="s">
        <v>422</v>
      </c>
      <c r="D240" s="93" t="s">
        <v>348</v>
      </c>
      <c r="E240" s="74">
        <v>1000</v>
      </c>
      <c r="F240" s="74">
        <v>445</v>
      </c>
      <c r="G240" s="90">
        <f t="shared" si="11"/>
        <v>445000</v>
      </c>
      <c r="H240" s="23"/>
    </row>
    <row r="241" spans="2:8">
      <c r="B241" s="47">
        <v>231</v>
      </c>
      <c r="C241" s="92" t="s">
        <v>437</v>
      </c>
      <c r="D241" s="93" t="s">
        <v>348</v>
      </c>
      <c r="E241" s="74">
        <v>6500</v>
      </c>
      <c r="F241" s="74">
        <v>1000</v>
      </c>
      <c r="G241" s="90">
        <f t="shared" si="11"/>
        <v>6500000</v>
      </c>
      <c r="H241" s="23"/>
    </row>
    <row r="242" spans="2:8">
      <c r="B242" s="47">
        <v>232</v>
      </c>
      <c r="C242" s="92" t="s">
        <v>653</v>
      </c>
      <c r="D242" s="93" t="s">
        <v>348</v>
      </c>
      <c r="E242" s="74">
        <v>40</v>
      </c>
      <c r="F242" s="74">
        <v>3500</v>
      </c>
      <c r="G242" s="90">
        <f t="shared" si="11"/>
        <v>140000</v>
      </c>
      <c r="H242" s="23"/>
    </row>
    <row r="243" spans="2:8">
      <c r="B243" s="47">
        <v>233</v>
      </c>
      <c r="C243" s="92" t="s">
        <v>501</v>
      </c>
      <c r="D243" s="93" t="s">
        <v>348</v>
      </c>
      <c r="E243" s="74">
        <v>20</v>
      </c>
      <c r="F243" s="74">
        <v>12000</v>
      </c>
      <c r="G243" s="90">
        <f t="shared" si="11"/>
        <v>240000</v>
      </c>
      <c r="H243" s="23"/>
    </row>
    <row r="244" spans="2:8">
      <c r="B244" s="47">
        <v>234</v>
      </c>
      <c r="C244" s="92" t="s">
        <v>512</v>
      </c>
      <c r="D244" s="93" t="s">
        <v>26</v>
      </c>
      <c r="E244" s="74">
        <v>25</v>
      </c>
      <c r="F244" s="74">
        <v>3500</v>
      </c>
      <c r="G244" s="90">
        <f t="shared" si="11"/>
        <v>87500</v>
      </c>
      <c r="H244" s="23"/>
    </row>
    <row r="245" spans="2:8">
      <c r="B245" s="47">
        <v>235</v>
      </c>
      <c r="C245" s="92" t="s">
        <v>609</v>
      </c>
      <c r="D245" s="93" t="s">
        <v>348</v>
      </c>
      <c r="E245" s="74">
        <v>1000</v>
      </c>
      <c r="F245" s="74">
        <v>850</v>
      </c>
      <c r="G245" s="90">
        <f t="shared" ref="G245:G262" si="12">E245*F245</f>
        <v>850000</v>
      </c>
      <c r="H245" s="23"/>
    </row>
    <row r="246" spans="2:8">
      <c r="B246" s="47">
        <v>236</v>
      </c>
      <c r="C246" s="54" t="s">
        <v>665</v>
      </c>
      <c r="D246" s="55" t="s">
        <v>318</v>
      </c>
      <c r="E246" s="47">
        <v>10</v>
      </c>
      <c r="F246" s="74">
        <v>180</v>
      </c>
      <c r="G246" s="90">
        <f t="shared" si="12"/>
        <v>1800</v>
      </c>
      <c r="H246" s="23"/>
    </row>
    <row r="247" spans="2:8">
      <c r="B247" s="47">
        <v>237</v>
      </c>
      <c r="C247" s="92" t="s">
        <v>536</v>
      </c>
      <c r="D247" s="93" t="s">
        <v>348</v>
      </c>
      <c r="E247" s="74">
        <v>1000</v>
      </c>
      <c r="F247" s="74">
        <v>600</v>
      </c>
      <c r="G247" s="90">
        <f t="shared" si="12"/>
        <v>600000</v>
      </c>
      <c r="H247" s="23"/>
    </row>
    <row r="248" spans="2:8">
      <c r="B248" s="47">
        <v>238</v>
      </c>
      <c r="C248" s="98" t="s">
        <v>425</v>
      </c>
      <c r="D248" s="93" t="s">
        <v>348</v>
      </c>
      <c r="E248" s="74">
        <v>30</v>
      </c>
      <c r="F248" s="74">
        <v>2500</v>
      </c>
      <c r="G248" s="90">
        <f t="shared" si="12"/>
        <v>75000</v>
      </c>
      <c r="H248" s="23"/>
    </row>
    <row r="249" spans="2:8" ht="23.25" customHeight="1">
      <c r="B249" s="47">
        <v>239</v>
      </c>
      <c r="C249" s="98" t="s">
        <v>619</v>
      </c>
      <c r="D249" s="93" t="s">
        <v>6</v>
      </c>
      <c r="E249" s="74">
        <v>6</v>
      </c>
      <c r="F249" s="74">
        <v>355540</v>
      </c>
      <c r="G249" s="90">
        <f t="shared" si="12"/>
        <v>2133240</v>
      </c>
      <c r="H249" s="23"/>
    </row>
    <row r="250" spans="2:8" ht="25.5" customHeight="1">
      <c r="B250" s="47">
        <v>240</v>
      </c>
      <c r="C250" s="98" t="s">
        <v>650</v>
      </c>
      <c r="D250" s="55" t="s">
        <v>348</v>
      </c>
      <c r="E250" s="47">
        <v>7</v>
      </c>
      <c r="F250" s="47">
        <v>783605</v>
      </c>
      <c r="G250" s="90">
        <f t="shared" si="12"/>
        <v>5485235</v>
      </c>
    </row>
    <row r="251" spans="2:8" ht="19.5" customHeight="1">
      <c r="B251" s="47">
        <v>241</v>
      </c>
      <c r="C251" s="54" t="s">
        <v>620</v>
      </c>
      <c r="D251" s="55" t="s">
        <v>348</v>
      </c>
      <c r="E251" s="47">
        <v>26</v>
      </c>
      <c r="F251" s="47">
        <v>165430</v>
      </c>
      <c r="G251" s="90">
        <f t="shared" si="12"/>
        <v>4301180</v>
      </c>
    </row>
    <row r="252" spans="2:8" ht="24.75" customHeight="1">
      <c r="B252" s="47">
        <v>242</v>
      </c>
      <c r="C252" s="52" t="s">
        <v>621</v>
      </c>
      <c r="D252" s="55" t="s">
        <v>348</v>
      </c>
      <c r="E252" s="47">
        <v>9</v>
      </c>
      <c r="F252" s="47">
        <v>59733</v>
      </c>
      <c r="G252" s="90">
        <f t="shared" si="12"/>
        <v>537597</v>
      </c>
    </row>
    <row r="253" spans="2:8">
      <c r="B253" s="47">
        <v>243</v>
      </c>
      <c r="C253" s="54" t="s">
        <v>622</v>
      </c>
      <c r="D253" s="55" t="s">
        <v>63</v>
      </c>
      <c r="E253" s="47">
        <v>8</v>
      </c>
      <c r="F253" s="47">
        <v>32936</v>
      </c>
      <c r="G253" s="90">
        <f t="shared" si="12"/>
        <v>263488</v>
      </c>
    </row>
    <row r="254" spans="2:8">
      <c r="B254" s="47">
        <v>244</v>
      </c>
      <c r="C254" s="54" t="s">
        <v>431</v>
      </c>
      <c r="D254" s="55" t="s">
        <v>348</v>
      </c>
      <c r="E254" s="47">
        <v>30</v>
      </c>
      <c r="F254" s="47">
        <v>42500</v>
      </c>
      <c r="G254" s="90">
        <f t="shared" si="12"/>
        <v>1275000</v>
      </c>
    </row>
    <row r="255" spans="2:8">
      <c r="B255" s="47">
        <v>245</v>
      </c>
      <c r="C255" s="54" t="s">
        <v>432</v>
      </c>
      <c r="D255" s="55" t="s">
        <v>348</v>
      </c>
      <c r="E255" s="47">
        <v>120</v>
      </c>
      <c r="F255" s="47">
        <v>6000</v>
      </c>
      <c r="G255" s="90">
        <f t="shared" si="12"/>
        <v>720000</v>
      </c>
    </row>
    <row r="256" spans="2:8">
      <c r="B256" s="47">
        <v>246</v>
      </c>
      <c r="C256" s="54" t="s">
        <v>663</v>
      </c>
      <c r="D256" s="55" t="s">
        <v>6</v>
      </c>
      <c r="E256" s="47">
        <v>200</v>
      </c>
      <c r="F256" s="47">
        <v>6000</v>
      </c>
      <c r="G256" s="90">
        <f t="shared" si="12"/>
        <v>1200000</v>
      </c>
    </row>
    <row r="257" spans="2:8">
      <c r="B257" s="47">
        <v>247</v>
      </c>
      <c r="C257" s="54" t="s">
        <v>655</v>
      </c>
      <c r="D257" s="55" t="s">
        <v>348</v>
      </c>
      <c r="E257" s="47">
        <v>3</v>
      </c>
      <c r="F257" s="47">
        <v>70000</v>
      </c>
      <c r="G257" s="90">
        <f t="shared" si="12"/>
        <v>210000</v>
      </c>
    </row>
    <row r="258" spans="2:8">
      <c r="B258" s="47">
        <v>248</v>
      </c>
      <c r="C258" s="54" t="s">
        <v>447</v>
      </c>
      <c r="D258" s="55" t="s">
        <v>348</v>
      </c>
      <c r="E258" s="47">
        <v>50</v>
      </c>
      <c r="F258" s="47">
        <v>15000</v>
      </c>
      <c r="G258" s="90">
        <f t="shared" si="12"/>
        <v>750000</v>
      </c>
    </row>
    <row r="259" spans="2:8">
      <c r="B259" s="47">
        <v>249</v>
      </c>
      <c r="C259" s="51" t="s">
        <v>434</v>
      </c>
      <c r="D259" s="55" t="s">
        <v>348</v>
      </c>
      <c r="E259" s="47">
        <v>5</v>
      </c>
      <c r="F259" s="47">
        <v>9000</v>
      </c>
      <c r="G259" s="90">
        <f t="shared" si="12"/>
        <v>45000</v>
      </c>
    </row>
    <row r="260" spans="2:8">
      <c r="B260" s="47">
        <v>250</v>
      </c>
      <c r="C260" s="51" t="s">
        <v>435</v>
      </c>
      <c r="D260" s="55" t="s">
        <v>348</v>
      </c>
      <c r="E260" s="47">
        <v>2</v>
      </c>
      <c r="F260" s="47">
        <v>4000</v>
      </c>
      <c r="G260" s="90">
        <f t="shared" si="12"/>
        <v>8000</v>
      </c>
    </row>
    <row r="261" spans="2:8">
      <c r="B261" s="47">
        <v>251</v>
      </c>
      <c r="C261" s="51" t="s">
        <v>556</v>
      </c>
      <c r="D261" s="55" t="s">
        <v>348</v>
      </c>
      <c r="E261" s="47">
        <v>10</v>
      </c>
      <c r="F261" s="47">
        <v>4000</v>
      </c>
      <c r="G261" s="90">
        <f t="shared" si="12"/>
        <v>40000</v>
      </c>
    </row>
    <row r="262" spans="2:8">
      <c r="B262" s="47">
        <v>252</v>
      </c>
      <c r="C262" s="51" t="s">
        <v>557</v>
      </c>
      <c r="D262" s="55" t="s">
        <v>348</v>
      </c>
      <c r="E262" s="47">
        <v>10</v>
      </c>
      <c r="F262" s="47">
        <v>8000</v>
      </c>
      <c r="G262" s="90">
        <f t="shared" si="12"/>
        <v>80000</v>
      </c>
    </row>
    <row r="263" spans="2:8">
      <c r="B263" s="47">
        <v>253</v>
      </c>
      <c r="C263" s="51" t="s">
        <v>558</v>
      </c>
      <c r="D263" s="55" t="s">
        <v>348</v>
      </c>
      <c r="E263" s="47">
        <v>10</v>
      </c>
      <c r="F263" s="47">
        <v>10000</v>
      </c>
      <c r="G263" s="90">
        <f t="shared" ref="G263:G277" si="13">E263*F263</f>
        <v>100000</v>
      </c>
    </row>
    <row r="264" spans="2:8">
      <c r="B264" s="47">
        <v>254</v>
      </c>
      <c r="C264" s="51" t="s">
        <v>436</v>
      </c>
      <c r="D264" s="55" t="s">
        <v>363</v>
      </c>
      <c r="E264" s="47">
        <v>30</v>
      </c>
      <c r="F264" s="47">
        <v>3400</v>
      </c>
      <c r="G264" s="90">
        <f t="shared" si="13"/>
        <v>102000</v>
      </c>
    </row>
    <row r="265" spans="2:8">
      <c r="B265" s="47">
        <v>255</v>
      </c>
      <c r="C265" s="51" t="s">
        <v>438</v>
      </c>
      <c r="D265" s="55" t="s">
        <v>348</v>
      </c>
      <c r="E265" s="47">
        <v>1500</v>
      </c>
      <c r="F265" s="47">
        <v>900</v>
      </c>
      <c r="G265" s="90">
        <f t="shared" si="13"/>
        <v>1350000</v>
      </c>
    </row>
    <row r="266" spans="2:8">
      <c r="B266" s="47">
        <v>256</v>
      </c>
      <c r="C266" s="54" t="s">
        <v>442</v>
      </c>
      <c r="D266" s="55" t="s">
        <v>348</v>
      </c>
      <c r="E266" s="47">
        <v>5</v>
      </c>
      <c r="F266" s="47">
        <v>35000</v>
      </c>
      <c r="G266" s="90">
        <f t="shared" si="13"/>
        <v>175000</v>
      </c>
    </row>
    <row r="267" spans="2:8">
      <c r="B267" s="47">
        <v>257</v>
      </c>
      <c r="C267" s="51" t="s">
        <v>439</v>
      </c>
      <c r="D267" s="55" t="s">
        <v>348</v>
      </c>
      <c r="E267" s="47">
        <v>30</v>
      </c>
      <c r="F267" s="47">
        <v>9300</v>
      </c>
      <c r="G267" s="90">
        <f t="shared" si="13"/>
        <v>279000</v>
      </c>
    </row>
    <row r="268" spans="2:8">
      <c r="B268" s="47">
        <v>258</v>
      </c>
      <c r="C268" s="51" t="s">
        <v>440</v>
      </c>
      <c r="D268" s="55" t="s">
        <v>348</v>
      </c>
      <c r="E268" s="47">
        <v>15</v>
      </c>
      <c r="F268" s="47">
        <v>16000</v>
      </c>
      <c r="G268" s="90">
        <f t="shared" si="13"/>
        <v>240000</v>
      </c>
    </row>
    <row r="269" spans="2:8">
      <c r="B269" s="47">
        <v>259</v>
      </c>
      <c r="C269" s="47" t="s">
        <v>552</v>
      </c>
      <c r="D269" s="55" t="s">
        <v>6</v>
      </c>
      <c r="E269" s="47">
        <v>10</v>
      </c>
      <c r="F269" s="47">
        <v>15440</v>
      </c>
      <c r="G269" s="90">
        <f t="shared" si="13"/>
        <v>154400</v>
      </c>
    </row>
    <row r="270" spans="2:8" ht="26.25" customHeight="1">
      <c r="B270" s="47">
        <v>260</v>
      </c>
      <c r="C270" s="62" t="s">
        <v>555</v>
      </c>
      <c r="D270" s="87" t="s">
        <v>6</v>
      </c>
      <c r="E270" s="88">
        <v>20</v>
      </c>
      <c r="F270" s="89">
        <v>18590</v>
      </c>
      <c r="G270" s="90">
        <f>E270*F270</f>
        <v>371800</v>
      </c>
      <c r="H270" s="23"/>
    </row>
    <row r="271" spans="2:8">
      <c r="B271" s="47">
        <v>261</v>
      </c>
      <c r="C271" s="62" t="s">
        <v>567</v>
      </c>
      <c r="D271" s="87" t="s">
        <v>6</v>
      </c>
      <c r="E271" s="88">
        <v>3</v>
      </c>
      <c r="F271" s="89">
        <v>110000</v>
      </c>
      <c r="G271" s="90">
        <f>E271*F271</f>
        <v>330000</v>
      </c>
      <c r="H271" s="23"/>
    </row>
    <row r="272" spans="2:8">
      <c r="B272" s="47">
        <v>262</v>
      </c>
      <c r="C272" s="57" t="s">
        <v>568</v>
      </c>
      <c r="D272" s="72" t="s">
        <v>6</v>
      </c>
      <c r="E272" s="73">
        <v>5</v>
      </c>
      <c r="F272" s="73">
        <v>110000</v>
      </c>
      <c r="G272" s="74">
        <f>E272*F272</f>
        <v>550000</v>
      </c>
      <c r="H272" s="23"/>
    </row>
    <row r="273" spans="2:8">
      <c r="B273" s="47">
        <v>263</v>
      </c>
      <c r="C273" s="47" t="s">
        <v>569</v>
      </c>
      <c r="D273" s="55" t="s">
        <v>6</v>
      </c>
      <c r="E273" s="47">
        <v>5</v>
      </c>
      <c r="F273" s="47">
        <v>110000</v>
      </c>
      <c r="G273" s="90">
        <f t="shared" si="13"/>
        <v>550000</v>
      </c>
    </row>
    <row r="274" spans="2:8">
      <c r="B274" s="47">
        <v>264</v>
      </c>
      <c r="C274" s="47" t="s">
        <v>570</v>
      </c>
      <c r="D274" s="55" t="s">
        <v>6</v>
      </c>
      <c r="E274" s="47">
        <v>5</v>
      </c>
      <c r="F274" s="47">
        <v>110000</v>
      </c>
      <c r="G274" s="90">
        <f t="shared" si="13"/>
        <v>550000</v>
      </c>
    </row>
    <row r="275" spans="2:8">
      <c r="B275" s="47">
        <v>265</v>
      </c>
      <c r="C275" s="47" t="s">
        <v>571</v>
      </c>
      <c r="D275" s="55" t="s">
        <v>6</v>
      </c>
      <c r="E275" s="47">
        <v>5</v>
      </c>
      <c r="F275" s="47">
        <v>110000</v>
      </c>
      <c r="G275" s="90">
        <f t="shared" si="13"/>
        <v>550000</v>
      </c>
    </row>
    <row r="276" spans="2:8">
      <c r="B276" s="47">
        <v>266</v>
      </c>
      <c r="C276" s="47" t="s">
        <v>572</v>
      </c>
      <c r="D276" s="55" t="s">
        <v>6</v>
      </c>
      <c r="E276" s="47">
        <v>5</v>
      </c>
      <c r="F276" s="47">
        <v>110000</v>
      </c>
      <c r="G276" s="90">
        <f t="shared" si="13"/>
        <v>550000</v>
      </c>
    </row>
    <row r="277" spans="2:8">
      <c r="B277" s="47">
        <v>267</v>
      </c>
      <c r="C277" s="47" t="s">
        <v>503</v>
      </c>
      <c r="D277" s="55" t="s">
        <v>6</v>
      </c>
      <c r="E277" s="47">
        <v>600</v>
      </c>
      <c r="F277" s="47">
        <v>1500</v>
      </c>
      <c r="G277" s="90">
        <f t="shared" si="13"/>
        <v>900000</v>
      </c>
    </row>
    <row r="278" spans="2:8">
      <c r="B278" s="47">
        <v>268</v>
      </c>
      <c r="C278" s="51" t="s">
        <v>476</v>
      </c>
      <c r="D278" s="55" t="s">
        <v>475</v>
      </c>
      <c r="E278" s="47">
        <v>20</v>
      </c>
      <c r="F278" s="50">
        <v>10000</v>
      </c>
      <c r="G278" s="90">
        <f t="shared" ref="G278" si="14">E278*F278</f>
        <v>200000</v>
      </c>
    </row>
    <row r="279" spans="2:8">
      <c r="B279" s="47">
        <v>269</v>
      </c>
      <c r="C279" s="57" t="s">
        <v>357</v>
      </c>
      <c r="D279" s="72" t="s">
        <v>348</v>
      </c>
      <c r="E279" s="73">
        <v>1000</v>
      </c>
      <c r="F279" s="73">
        <v>120</v>
      </c>
      <c r="G279" s="74">
        <f t="shared" ref="G279:G289" si="15">E279*F279</f>
        <v>120000</v>
      </c>
      <c r="H279" s="23"/>
    </row>
    <row r="280" spans="2:8" ht="30">
      <c r="B280" s="47">
        <v>270</v>
      </c>
      <c r="C280" s="57" t="s">
        <v>344</v>
      </c>
      <c r="D280" s="72" t="s">
        <v>348</v>
      </c>
      <c r="E280" s="73">
        <v>500</v>
      </c>
      <c r="F280" s="73">
        <v>1300</v>
      </c>
      <c r="G280" s="74">
        <f t="shared" si="15"/>
        <v>650000</v>
      </c>
      <c r="H280" s="23"/>
    </row>
    <row r="281" spans="2:8">
      <c r="B281" s="47">
        <v>271</v>
      </c>
      <c r="C281" s="59" t="s">
        <v>505</v>
      </c>
      <c r="D281" s="78" t="s">
        <v>348</v>
      </c>
      <c r="E281" s="73">
        <v>50</v>
      </c>
      <c r="F281" s="73">
        <v>1500</v>
      </c>
      <c r="G281" s="74">
        <f t="shared" si="15"/>
        <v>75000</v>
      </c>
      <c r="H281" s="23"/>
    </row>
    <row r="282" spans="2:8">
      <c r="B282" s="47">
        <v>272</v>
      </c>
      <c r="C282" s="58" t="s">
        <v>502</v>
      </c>
      <c r="D282" s="94" t="s">
        <v>348</v>
      </c>
      <c r="E282" s="95">
        <v>100</v>
      </c>
      <c r="F282" s="95">
        <v>1500</v>
      </c>
      <c r="G282" s="74">
        <v>6300</v>
      </c>
      <c r="H282" s="23"/>
    </row>
    <row r="283" spans="2:8" ht="33" customHeight="1">
      <c r="B283" s="47">
        <v>273</v>
      </c>
      <c r="C283" s="58" t="s">
        <v>553</v>
      </c>
      <c r="D283" s="94" t="s">
        <v>63</v>
      </c>
      <c r="E283" s="95">
        <v>2000</v>
      </c>
      <c r="F283" s="95">
        <v>1100</v>
      </c>
      <c r="G283" s="74">
        <f t="shared" si="15"/>
        <v>2200000</v>
      </c>
      <c r="H283" s="23"/>
    </row>
    <row r="284" spans="2:8" ht="33" customHeight="1">
      <c r="B284" s="47">
        <v>274</v>
      </c>
      <c r="C284" s="58" t="s">
        <v>355</v>
      </c>
      <c r="D284" s="94" t="s">
        <v>348</v>
      </c>
      <c r="E284" s="95">
        <v>6000</v>
      </c>
      <c r="F284" s="95">
        <v>170</v>
      </c>
      <c r="G284" s="74">
        <f t="shared" si="15"/>
        <v>1020000</v>
      </c>
      <c r="H284" s="23"/>
    </row>
    <row r="285" spans="2:8">
      <c r="B285" s="47">
        <v>275</v>
      </c>
      <c r="C285" s="57" t="s">
        <v>356</v>
      </c>
      <c r="D285" s="72" t="s">
        <v>348</v>
      </c>
      <c r="E285" s="73">
        <v>10</v>
      </c>
      <c r="F285" s="73">
        <v>48750</v>
      </c>
      <c r="G285" s="74">
        <f t="shared" si="15"/>
        <v>487500</v>
      </c>
      <c r="H285" s="23"/>
    </row>
    <row r="286" spans="2:8">
      <c r="B286" s="47">
        <v>276</v>
      </c>
      <c r="C286" s="57" t="s">
        <v>25</v>
      </c>
      <c r="D286" s="72" t="s">
        <v>26</v>
      </c>
      <c r="E286" s="73">
        <v>50</v>
      </c>
      <c r="F286" s="73">
        <v>1625</v>
      </c>
      <c r="G286" s="74">
        <f t="shared" si="15"/>
        <v>81250</v>
      </c>
      <c r="H286" s="23"/>
    </row>
    <row r="287" spans="2:8">
      <c r="B287" s="47">
        <v>277</v>
      </c>
      <c r="C287" s="57" t="s">
        <v>343</v>
      </c>
      <c r="D287" s="72" t="s">
        <v>348</v>
      </c>
      <c r="E287" s="73">
        <v>10000</v>
      </c>
      <c r="F287" s="73">
        <v>17</v>
      </c>
      <c r="G287" s="74">
        <f t="shared" si="15"/>
        <v>170000</v>
      </c>
      <c r="H287" s="23"/>
    </row>
    <row r="288" spans="2:8">
      <c r="B288" s="47">
        <v>278</v>
      </c>
      <c r="C288" s="57" t="s">
        <v>633</v>
      </c>
      <c r="D288" s="72" t="s">
        <v>348</v>
      </c>
      <c r="E288" s="73">
        <v>120</v>
      </c>
      <c r="F288" s="73">
        <v>8000</v>
      </c>
      <c r="G288" s="74">
        <f t="shared" si="15"/>
        <v>960000</v>
      </c>
      <c r="H288" s="23"/>
    </row>
    <row r="289" spans="2:8">
      <c r="B289" s="47">
        <v>279</v>
      </c>
      <c r="C289" s="58" t="s">
        <v>441</v>
      </c>
      <c r="D289" s="76" t="s">
        <v>348</v>
      </c>
      <c r="E289" s="77">
        <v>1</v>
      </c>
      <c r="F289" s="77">
        <v>32000</v>
      </c>
      <c r="G289" s="74">
        <f t="shared" si="15"/>
        <v>32000</v>
      </c>
      <c r="H289" s="23"/>
    </row>
    <row r="290" spans="2:8">
      <c r="B290" s="47">
        <v>280</v>
      </c>
      <c r="C290" s="57" t="s">
        <v>345</v>
      </c>
      <c r="D290" s="72" t="s">
        <v>348</v>
      </c>
      <c r="E290" s="73">
        <v>20000</v>
      </c>
      <c r="F290" s="73">
        <v>10</v>
      </c>
      <c r="G290" s="74">
        <f t="shared" ref="G290:G294" si="16">E290*F290</f>
        <v>200000</v>
      </c>
      <c r="H290" s="23"/>
    </row>
    <row r="291" spans="2:8">
      <c r="B291" s="47">
        <v>281</v>
      </c>
      <c r="C291" s="57" t="s">
        <v>346</v>
      </c>
      <c r="D291" s="72" t="s">
        <v>75</v>
      </c>
      <c r="E291" s="73">
        <v>100</v>
      </c>
      <c r="F291" s="73">
        <v>1020</v>
      </c>
      <c r="G291" s="74">
        <f t="shared" si="16"/>
        <v>102000</v>
      </c>
      <c r="H291" s="23"/>
    </row>
    <row r="292" spans="2:8">
      <c r="B292" s="47">
        <v>282</v>
      </c>
      <c r="C292" s="57" t="s">
        <v>423</v>
      </c>
      <c r="D292" s="72" t="s">
        <v>348</v>
      </c>
      <c r="E292" s="73">
        <v>100</v>
      </c>
      <c r="F292" s="73">
        <v>30900</v>
      </c>
      <c r="G292" s="74">
        <f t="shared" si="16"/>
        <v>3090000</v>
      </c>
      <c r="H292" s="23"/>
    </row>
    <row r="293" spans="2:8">
      <c r="B293" s="47">
        <v>283</v>
      </c>
      <c r="C293" s="57" t="s">
        <v>347</v>
      </c>
      <c r="D293" s="72" t="s">
        <v>348</v>
      </c>
      <c r="E293" s="73">
        <v>100</v>
      </c>
      <c r="F293" s="73">
        <v>400</v>
      </c>
      <c r="G293" s="74">
        <f t="shared" si="16"/>
        <v>40000</v>
      </c>
      <c r="H293" s="23"/>
    </row>
    <row r="294" spans="2:8">
      <c r="B294" s="47">
        <v>284</v>
      </c>
      <c r="C294" s="57" t="s">
        <v>514</v>
      </c>
      <c r="D294" s="72" t="s">
        <v>348</v>
      </c>
      <c r="E294" s="73">
        <v>35</v>
      </c>
      <c r="F294" s="73">
        <v>45500</v>
      </c>
      <c r="G294" s="74">
        <f t="shared" si="16"/>
        <v>1592500</v>
      </c>
      <c r="H294" s="23"/>
    </row>
    <row r="295" spans="2:8" ht="15.6" customHeight="1">
      <c r="B295" s="47">
        <v>285</v>
      </c>
      <c r="C295" s="62" t="s">
        <v>500</v>
      </c>
      <c r="D295" s="87" t="s">
        <v>348</v>
      </c>
      <c r="E295" s="88">
        <v>20000</v>
      </c>
      <c r="F295" s="89">
        <v>10</v>
      </c>
      <c r="G295" s="90">
        <f t="shared" ref="G295:G304" si="17">E295*F295</f>
        <v>200000</v>
      </c>
      <c r="H295" s="23"/>
    </row>
    <row r="296" spans="2:8">
      <c r="B296" s="47">
        <v>286</v>
      </c>
      <c r="C296" s="62" t="s">
        <v>603</v>
      </c>
      <c r="D296" s="87" t="s">
        <v>348</v>
      </c>
      <c r="E296" s="88">
        <v>1000</v>
      </c>
      <c r="F296" s="89">
        <v>10</v>
      </c>
      <c r="G296" s="90">
        <f t="shared" si="17"/>
        <v>10000</v>
      </c>
      <c r="H296" s="23"/>
    </row>
    <row r="297" spans="2:8" ht="16.899999999999999" customHeight="1">
      <c r="B297" s="47">
        <v>287</v>
      </c>
      <c r="C297" s="62" t="s">
        <v>507</v>
      </c>
      <c r="D297" s="87" t="s">
        <v>348</v>
      </c>
      <c r="E297" s="88">
        <v>3500</v>
      </c>
      <c r="F297" s="89">
        <v>30</v>
      </c>
      <c r="G297" s="90">
        <f t="shared" si="17"/>
        <v>105000</v>
      </c>
      <c r="H297" s="23"/>
    </row>
    <row r="298" spans="2:8" ht="20.25" customHeight="1">
      <c r="B298" s="47">
        <v>288</v>
      </c>
      <c r="C298" s="62" t="s">
        <v>508</v>
      </c>
      <c r="D298" s="87" t="s">
        <v>348</v>
      </c>
      <c r="E298" s="88">
        <v>500</v>
      </c>
      <c r="F298" s="89">
        <v>47</v>
      </c>
      <c r="G298" s="90">
        <f t="shared" si="17"/>
        <v>23500</v>
      </c>
      <c r="H298" s="23"/>
    </row>
    <row r="299" spans="2:8">
      <c r="B299" s="47">
        <v>289</v>
      </c>
      <c r="C299" s="62" t="s">
        <v>377</v>
      </c>
      <c r="D299" s="87" t="s">
        <v>348</v>
      </c>
      <c r="E299" s="88">
        <v>1000</v>
      </c>
      <c r="F299" s="89">
        <v>930</v>
      </c>
      <c r="G299" s="90">
        <f t="shared" si="17"/>
        <v>930000</v>
      </c>
      <c r="H299" s="23"/>
    </row>
    <row r="300" spans="2:8">
      <c r="B300" s="47">
        <v>290</v>
      </c>
      <c r="C300" s="65" t="s">
        <v>566</v>
      </c>
      <c r="D300" s="87" t="s">
        <v>348</v>
      </c>
      <c r="E300" s="88">
        <v>200</v>
      </c>
      <c r="F300" s="89">
        <v>16300</v>
      </c>
      <c r="G300" s="90">
        <f t="shared" si="17"/>
        <v>3260000</v>
      </c>
      <c r="H300" s="23"/>
    </row>
    <row r="301" spans="2:8">
      <c r="B301" s="47">
        <v>291</v>
      </c>
      <c r="C301" s="47" t="s">
        <v>444</v>
      </c>
      <c r="D301" s="55" t="s">
        <v>445</v>
      </c>
      <c r="E301" s="67">
        <v>500</v>
      </c>
      <c r="F301" s="47">
        <v>7500</v>
      </c>
      <c r="G301" s="90">
        <f t="shared" si="17"/>
        <v>3750000</v>
      </c>
    </row>
    <row r="302" spans="2:8">
      <c r="B302" s="47">
        <v>292</v>
      </c>
      <c r="C302" s="47" t="s">
        <v>443</v>
      </c>
      <c r="D302" s="55" t="s">
        <v>318</v>
      </c>
      <c r="E302" s="67">
        <v>50</v>
      </c>
      <c r="F302" s="47">
        <v>4500</v>
      </c>
      <c r="G302" s="90">
        <f t="shared" si="17"/>
        <v>225000</v>
      </c>
    </row>
    <row r="303" spans="2:8">
      <c r="B303" s="47">
        <v>293</v>
      </c>
      <c r="C303" s="47" t="s">
        <v>631</v>
      </c>
      <c r="D303" s="66" t="s">
        <v>348</v>
      </c>
      <c r="E303" s="67">
        <v>1000</v>
      </c>
      <c r="F303" s="47">
        <v>95</v>
      </c>
      <c r="G303" s="81">
        <f t="shared" si="17"/>
        <v>95000</v>
      </c>
    </row>
    <row r="304" spans="2:8">
      <c r="B304" s="47">
        <v>294</v>
      </c>
      <c r="C304" s="101" t="s">
        <v>666</v>
      </c>
      <c r="D304" s="101" t="s">
        <v>6</v>
      </c>
      <c r="E304" s="102">
        <v>3</v>
      </c>
      <c r="F304" s="103">
        <v>13500</v>
      </c>
      <c r="G304" s="81">
        <f t="shared" si="17"/>
        <v>40500</v>
      </c>
    </row>
    <row r="305" spans="2:7" ht="30">
      <c r="B305" s="47">
        <v>295</v>
      </c>
      <c r="C305" s="52" t="s">
        <v>669</v>
      </c>
      <c r="D305" s="104" t="s">
        <v>6</v>
      </c>
      <c r="E305" s="47">
        <v>2</v>
      </c>
      <c r="F305" s="47">
        <v>209000</v>
      </c>
      <c r="G305" s="90">
        <f t="shared" ref="G305:G307" si="18">E305*F305</f>
        <v>418000</v>
      </c>
    </row>
    <row r="306" spans="2:7">
      <c r="B306" s="47">
        <v>296</v>
      </c>
      <c r="C306" s="47" t="s">
        <v>634</v>
      </c>
      <c r="D306" s="104" t="s">
        <v>6</v>
      </c>
      <c r="E306" s="47">
        <v>1</v>
      </c>
      <c r="F306" s="47">
        <v>220000</v>
      </c>
      <c r="G306" s="90">
        <f t="shared" si="18"/>
        <v>220000</v>
      </c>
    </row>
    <row r="307" spans="2:7">
      <c r="B307" s="47">
        <v>297</v>
      </c>
      <c r="C307" s="47" t="s">
        <v>635</v>
      </c>
      <c r="D307" s="104" t="s">
        <v>6</v>
      </c>
      <c r="E307" s="47">
        <v>2</v>
      </c>
      <c r="F307" s="47">
        <v>35000</v>
      </c>
      <c r="G307" s="90">
        <f t="shared" si="18"/>
        <v>70000</v>
      </c>
    </row>
    <row r="308" spans="2:7">
      <c r="B308" s="47">
        <v>298</v>
      </c>
      <c r="C308" s="47" t="s">
        <v>637</v>
      </c>
      <c r="D308" s="104" t="s">
        <v>6</v>
      </c>
      <c r="E308" s="47">
        <v>500</v>
      </c>
      <c r="F308" s="47">
        <v>1000</v>
      </c>
      <c r="G308" s="90">
        <f t="shared" ref="G308:G339" si="19">E308*F308</f>
        <v>500000</v>
      </c>
    </row>
    <row r="309" spans="2:7">
      <c r="B309" s="47">
        <v>299</v>
      </c>
      <c r="C309" s="47" t="s">
        <v>667</v>
      </c>
      <c r="D309" s="104" t="s">
        <v>6</v>
      </c>
      <c r="E309" s="47">
        <v>2</v>
      </c>
      <c r="F309" s="47">
        <v>4000</v>
      </c>
      <c r="G309" s="90">
        <f t="shared" si="19"/>
        <v>8000</v>
      </c>
    </row>
    <row r="310" spans="2:7">
      <c r="B310" s="47">
        <v>300</v>
      </c>
      <c r="C310" s="47" t="s">
        <v>646</v>
      </c>
      <c r="D310" s="104" t="s">
        <v>6</v>
      </c>
      <c r="E310" s="47">
        <v>3</v>
      </c>
      <c r="F310" s="47">
        <v>38000</v>
      </c>
      <c r="G310" s="90">
        <f t="shared" si="19"/>
        <v>114000</v>
      </c>
    </row>
    <row r="311" spans="2:7">
      <c r="B311" s="47">
        <v>301</v>
      </c>
      <c r="C311" s="47" t="s">
        <v>640</v>
      </c>
      <c r="D311" s="104" t="s">
        <v>6</v>
      </c>
      <c r="E311" s="47">
        <v>10</v>
      </c>
      <c r="F311" s="47">
        <v>45600</v>
      </c>
      <c r="G311" s="90">
        <f t="shared" si="19"/>
        <v>456000</v>
      </c>
    </row>
    <row r="312" spans="2:7">
      <c r="B312" s="47">
        <v>302</v>
      </c>
      <c r="C312" s="47" t="s">
        <v>641</v>
      </c>
      <c r="D312" s="56" t="s">
        <v>6</v>
      </c>
      <c r="E312" s="47">
        <v>6</v>
      </c>
      <c r="F312" s="47">
        <v>46000</v>
      </c>
      <c r="G312" s="90">
        <f t="shared" si="19"/>
        <v>276000</v>
      </c>
    </row>
    <row r="313" spans="2:7" ht="30">
      <c r="B313" s="47">
        <v>303</v>
      </c>
      <c r="C313" s="52" t="s">
        <v>662</v>
      </c>
      <c r="D313" s="56" t="s">
        <v>6</v>
      </c>
      <c r="E313" s="47">
        <v>1</v>
      </c>
      <c r="F313" s="47">
        <v>1650000</v>
      </c>
      <c r="G313" s="90">
        <f t="shared" si="19"/>
        <v>1650000</v>
      </c>
    </row>
    <row r="314" spans="2:7">
      <c r="B314" s="47">
        <v>304</v>
      </c>
      <c r="C314" s="47" t="s">
        <v>644</v>
      </c>
      <c r="D314" s="56" t="s">
        <v>6</v>
      </c>
      <c r="E314" s="47">
        <v>100</v>
      </c>
      <c r="F314" s="47">
        <v>100</v>
      </c>
      <c r="G314" s="90">
        <f t="shared" si="19"/>
        <v>10000</v>
      </c>
    </row>
    <row r="315" spans="2:7">
      <c r="B315" s="47">
        <v>305</v>
      </c>
      <c r="C315" s="47" t="s">
        <v>645</v>
      </c>
      <c r="D315" s="56" t="s">
        <v>6</v>
      </c>
      <c r="E315" s="47">
        <v>5</v>
      </c>
      <c r="F315" s="47">
        <v>2000</v>
      </c>
      <c r="G315" s="90">
        <f t="shared" si="19"/>
        <v>10000</v>
      </c>
    </row>
    <row r="316" spans="2:7">
      <c r="B316" s="47">
        <v>306</v>
      </c>
      <c r="C316" s="47" t="s">
        <v>647</v>
      </c>
      <c r="D316" s="56" t="s">
        <v>6</v>
      </c>
      <c r="E316" s="47">
        <v>2</v>
      </c>
      <c r="F316" s="47">
        <v>38000</v>
      </c>
      <c r="G316" s="90">
        <f t="shared" si="19"/>
        <v>76000</v>
      </c>
    </row>
    <row r="317" spans="2:7">
      <c r="B317" s="47">
        <v>307</v>
      </c>
      <c r="C317" s="47" t="s">
        <v>648</v>
      </c>
      <c r="D317" s="56" t="s">
        <v>6</v>
      </c>
      <c r="E317" s="47">
        <v>1</v>
      </c>
      <c r="F317" s="47">
        <v>500</v>
      </c>
      <c r="G317" s="90">
        <f t="shared" si="19"/>
        <v>500</v>
      </c>
    </row>
    <row r="318" spans="2:7">
      <c r="B318" s="47">
        <v>308</v>
      </c>
      <c r="C318" s="47" t="s">
        <v>137</v>
      </c>
      <c r="D318" s="56" t="s">
        <v>6</v>
      </c>
      <c r="E318" s="47">
        <v>10</v>
      </c>
      <c r="F318" s="47">
        <v>7500</v>
      </c>
      <c r="G318" s="90">
        <f t="shared" si="19"/>
        <v>75000</v>
      </c>
    </row>
    <row r="319" spans="2:7">
      <c r="B319" s="47">
        <v>309</v>
      </c>
      <c r="C319" s="47" t="s">
        <v>649</v>
      </c>
      <c r="D319" s="56" t="s">
        <v>6</v>
      </c>
      <c r="E319" s="47">
        <v>1</v>
      </c>
      <c r="F319" s="47">
        <v>540000</v>
      </c>
      <c r="G319" s="90">
        <f t="shared" si="19"/>
        <v>540000</v>
      </c>
    </row>
    <row r="320" spans="2:7">
      <c r="B320" s="47">
        <v>310</v>
      </c>
      <c r="C320" s="47" t="s">
        <v>654</v>
      </c>
      <c r="D320" s="56" t="s">
        <v>6</v>
      </c>
      <c r="E320" s="47">
        <v>10</v>
      </c>
      <c r="F320" s="47">
        <v>10000</v>
      </c>
      <c r="G320" s="90">
        <f t="shared" si="19"/>
        <v>100000</v>
      </c>
    </row>
    <row r="321" spans="2:7" ht="30">
      <c r="B321" s="47">
        <v>311</v>
      </c>
      <c r="C321" s="52" t="s">
        <v>661</v>
      </c>
      <c r="D321" s="56" t="s">
        <v>6</v>
      </c>
      <c r="E321" s="47">
        <v>60</v>
      </c>
      <c r="F321" s="47">
        <v>11000</v>
      </c>
      <c r="G321" s="90">
        <f t="shared" si="19"/>
        <v>660000</v>
      </c>
    </row>
    <row r="322" spans="2:7" ht="30">
      <c r="B322" s="47">
        <v>312</v>
      </c>
      <c r="C322" s="52" t="s">
        <v>660</v>
      </c>
      <c r="D322" s="56" t="s">
        <v>6</v>
      </c>
      <c r="E322" s="47">
        <v>70</v>
      </c>
      <c r="F322" s="47">
        <v>11000</v>
      </c>
      <c r="G322" s="90">
        <f t="shared" si="19"/>
        <v>770000</v>
      </c>
    </row>
    <row r="323" spans="2:7" ht="30">
      <c r="B323" s="47">
        <v>313</v>
      </c>
      <c r="C323" s="52" t="s">
        <v>659</v>
      </c>
      <c r="D323" s="56" t="s">
        <v>6</v>
      </c>
      <c r="E323" s="47">
        <v>500</v>
      </c>
      <c r="F323" s="47">
        <v>11000</v>
      </c>
      <c r="G323" s="90">
        <f t="shared" si="19"/>
        <v>5500000</v>
      </c>
    </row>
    <row r="324" spans="2:7" ht="30">
      <c r="B324" s="47">
        <v>314</v>
      </c>
      <c r="C324" s="52" t="s">
        <v>658</v>
      </c>
      <c r="D324" s="56" t="s">
        <v>6</v>
      </c>
      <c r="E324" s="47">
        <v>500</v>
      </c>
      <c r="F324" s="47">
        <v>11000</v>
      </c>
      <c r="G324" s="90">
        <f t="shared" si="19"/>
        <v>5500000</v>
      </c>
    </row>
    <row r="325" spans="2:7" ht="30">
      <c r="B325" s="47">
        <v>315</v>
      </c>
      <c r="C325" s="52" t="s">
        <v>657</v>
      </c>
      <c r="D325" s="56"/>
      <c r="E325" s="47">
        <v>20</v>
      </c>
      <c r="F325" s="47">
        <v>11000</v>
      </c>
      <c r="G325" s="90">
        <f t="shared" si="19"/>
        <v>220000</v>
      </c>
    </row>
    <row r="326" spans="2:7">
      <c r="B326" s="47">
        <v>316</v>
      </c>
      <c r="C326" s="47" t="s">
        <v>668</v>
      </c>
      <c r="D326" s="56" t="s">
        <v>6</v>
      </c>
      <c r="E326" s="47">
        <v>1</v>
      </c>
      <c r="F326" s="47">
        <v>320000</v>
      </c>
      <c r="G326" s="90">
        <f t="shared" si="19"/>
        <v>320000</v>
      </c>
    </row>
    <row r="327" spans="2:7">
      <c r="B327" s="47">
        <v>317</v>
      </c>
      <c r="C327" s="47" t="s">
        <v>656</v>
      </c>
      <c r="D327" s="56" t="s">
        <v>6</v>
      </c>
      <c r="E327" s="47">
        <v>10</v>
      </c>
      <c r="F327" s="47">
        <v>6000</v>
      </c>
      <c r="G327" s="90">
        <f t="shared" si="19"/>
        <v>60000</v>
      </c>
    </row>
    <row r="328" spans="2:7" ht="30">
      <c r="B328" s="47">
        <v>318</v>
      </c>
      <c r="C328" s="52" t="s">
        <v>670</v>
      </c>
      <c r="D328" s="56"/>
      <c r="E328" s="47">
        <v>6</v>
      </c>
      <c r="F328" s="47">
        <v>11500</v>
      </c>
      <c r="G328" s="90">
        <f t="shared" si="19"/>
        <v>69000</v>
      </c>
    </row>
    <row r="329" spans="2:7" ht="32.25" customHeight="1">
      <c r="B329" s="47">
        <v>319</v>
      </c>
      <c r="C329" s="52" t="s">
        <v>671</v>
      </c>
      <c r="D329" s="56"/>
      <c r="E329" s="47">
        <v>6</v>
      </c>
      <c r="F329" s="47">
        <v>7000</v>
      </c>
      <c r="G329" s="90">
        <f t="shared" si="19"/>
        <v>42000</v>
      </c>
    </row>
    <row r="330" spans="2:7" ht="30">
      <c r="B330" s="47">
        <v>320</v>
      </c>
      <c r="C330" s="52" t="s">
        <v>672</v>
      </c>
      <c r="D330" s="56"/>
      <c r="E330" s="47">
        <v>10</v>
      </c>
      <c r="F330" s="47">
        <v>2500</v>
      </c>
      <c r="G330" s="90">
        <f t="shared" si="19"/>
        <v>25000</v>
      </c>
    </row>
    <row r="331" spans="2:7" ht="30">
      <c r="B331" s="47">
        <v>321</v>
      </c>
      <c r="C331" s="52" t="s">
        <v>673</v>
      </c>
      <c r="D331" s="56"/>
      <c r="E331" s="47">
        <v>20</v>
      </c>
      <c r="F331" s="47">
        <v>5000</v>
      </c>
      <c r="G331" s="90">
        <f t="shared" si="19"/>
        <v>100000</v>
      </c>
    </row>
    <row r="332" spans="2:7">
      <c r="B332" s="47">
        <v>322</v>
      </c>
      <c r="C332" s="47" t="s">
        <v>674</v>
      </c>
      <c r="D332" s="56" t="s">
        <v>6</v>
      </c>
      <c r="E332" s="47">
        <v>4</v>
      </c>
      <c r="F332" s="47">
        <v>4500</v>
      </c>
      <c r="G332" s="90">
        <f t="shared" si="19"/>
        <v>18000</v>
      </c>
    </row>
    <row r="333" spans="2:7">
      <c r="B333" s="47">
        <v>323</v>
      </c>
      <c r="C333" s="47" t="s">
        <v>675</v>
      </c>
      <c r="D333" s="56" t="s">
        <v>6</v>
      </c>
      <c r="E333" s="47">
        <v>4</v>
      </c>
      <c r="F333" s="47">
        <v>1500</v>
      </c>
      <c r="G333" s="90">
        <f t="shared" si="19"/>
        <v>6000</v>
      </c>
    </row>
    <row r="334" spans="2:7">
      <c r="B334" s="47">
        <v>324</v>
      </c>
      <c r="C334" s="47" t="s">
        <v>676</v>
      </c>
      <c r="D334" s="56" t="s">
        <v>6</v>
      </c>
      <c r="E334" s="47">
        <v>10</v>
      </c>
      <c r="F334" s="47">
        <v>2000</v>
      </c>
      <c r="G334" s="90">
        <f t="shared" si="19"/>
        <v>20000</v>
      </c>
    </row>
    <row r="335" spans="2:7">
      <c r="B335" s="47">
        <v>325</v>
      </c>
      <c r="C335" s="47" t="s">
        <v>677</v>
      </c>
      <c r="D335" s="56" t="s">
        <v>6</v>
      </c>
      <c r="E335" s="47">
        <v>10</v>
      </c>
      <c r="F335" s="47">
        <v>4000</v>
      </c>
      <c r="G335" s="90">
        <f t="shared" si="19"/>
        <v>40000</v>
      </c>
    </row>
    <row r="336" spans="2:7">
      <c r="B336" s="47">
        <v>326</v>
      </c>
      <c r="C336" s="47" t="s">
        <v>678</v>
      </c>
      <c r="D336" s="56" t="s">
        <v>6</v>
      </c>
      <c r="E336" s="47">
        <v>12</v>
      </c>
      <c r="F336" s="47">
        <v>2000</v>
      </c>
      <c r="G336" s="90">
        <f t="shared" si="19"/>
        <v>24000</v>
      </c>
    </row>
    <row r="337" spans="2:7">
      <c r="B337" s="47">
        <v>327</v>
      </c>
      <c r="C337" s="47" t="s">
        <v>679</v>
      </c>
      <c r="D337" s="56" t="s">
        <v>6</v>
      </c>
      <c r="E337" s="47">
        <v>24</v>
      </c>
      <c r="F337" s="47">
        <v>2500</v>
      </c>
      <c r="G337" s="90">
        <f t="shared" si="19"/>
        <v>60000</v>
      </c>
    </row>
    <row r="338" spans="2:7">
      <c r="B338" s="47">
        <v>328</v>
      </c>
      <c r="C338" s="47" t="s">
        <v>680</v>
      </c>
      <c r="D338" s="47" t="s">
        <v>6</v>
      </c>
      <c r="E338" s="47">
        <v>20</v>
      </c>
      <c r="F338" s="47">
        <v>5000</v>
      </c>
      <c r="G338" s="81">
        <f t="shared" si="19"/>
        <v>100000</v>
      </c>
    </row>
    <row r="339" spans="2:7">
      <c r="B339" s="47">
        <v>329</v>
      </c>
      <c r="C339" s="47" t="s">
        <v>681</v>
      </c>
      <c r="D339" s="47" t="s">
        <v>6</v>
      </c>
      <c r="E339" s="47">
        <v>10</v>
      </c>
      <c r="F339" s="47">
        <v>7000</v>
      </c>
      <c r="G339" s="81">
        <f t="shared" si="19"/>
        <v>70000</v>
      </c>
    </row>
    <row r="340" spans="2:7">
      <c r="B340" s="47">
        <v>330</v>
      </c>
      <c r="C340" s="101" t="s">
        <v>516</v>
      </c>
      <c r="D340" s="101" t="s">
        <v>236</v>
      </c>
      <c r="E340" s="101">
        <v>2000</v>
      </c>
      <c r="F340" s="101">
        <v>50</v>
      </c>
      <c r="G340" s="81">
        <f t="shared" ref="G340:G355" si="20">E340*F340</f>
        <v>100000</v>
      </c>
    </row>
    <row r="341" spans="2:7" ht="30">
      <c r="B341" s="47">
        <v>331</v>
      </c>
      <c r="C341" s="101" t="s">
        <v>517</v>
      </c>
      <c r="D341" s="101" t="s">
        <v>518</v>
      </c>
      <c r="E341" s="101">
        <v>2</v>
      </c>
      <c r="F341" s="103">
        <v>2500</v>
      </c>
      <c r="G341" s="81">
        <f t="shared" si="20"/>
        <v>5000</v>
      </c>
    </row>
    <row r="342" spans="2:7" ht="30">
      <c r="B342" s="47">
        <v>332</v>
      </c>
      <c r="C342" s="101" t="s">
        <v>519</v>
      </c>
      <c r="D342" s="101" t="s">
        <v>250</v>
      </c>
      <c r="E342" s="101">
        <v>50</v>
      </c>
      <c r="F342" s="101">
        <v>400</v>
      </c>
      <c r="G342" s="81">
        <f t="shared" si="20"/>
        <v>20000</v>
      </c>
    </row>
    <row r="343" spans="2:7" ht="30">
      <c r="B343" s="47">
        <v>333</v>
      </c>
      <c r="C343" s="101" t="s">
        <v>520</v>
      </c>
      <c r="D343" s="101"/>
      <c r="E343" s="101">
        <v>1000</v>
      </c>
      <c r="F343" s="101">
        <v>90</v>
      </c>
      <c r="G343" s="81">
        <f t="shared" si="20"/>
        <v>90000</v>
      </c>
    </row>
    <row r="344" spans="2:7" ht="30">
      <c r="B344" s="47">
        <v>334</v>
      </c>
      <c r="C344" s="101" t="s">
        <v>700</v>
      </c>
      <c r="D344" s="101" t="s">
        <v>522</v>
      </c>
      <c r="E344" s="103">
        <v>10000</v>
      </c>
      <c r="F344" s="101">
        <v>95</v>
      </c>
      <c r="G344" s="81">
        <f t="shared" si="20"/>
        <v>950000</v>
      </c>
    </row>
    <row r="345" spans="2:7">
      <c r="B345" s="47">
        <v>335</v>
      </c>
      <c r="C345" s="101" t="s">
        <v>701</v>
      </c>
      <c r="D345" s="101" t="s">
        <v>521</v>
      </c>
      <c r="E345" s="101">
        <v>5000</v>
      </c>
      <c r="F345" s="101">
        <v>95</v>
      </c>
      <c r="G345" s="81">
        <f t="shared" si="20"/>
        <v>475000</v>
      </c>
    </row>
    <row r="346" spans="2:7">
      <c r="B346" s="47">
        <v>336</v>
      </c>
      <c r="C346" s="101" t="s">
        <v>523</v>
      </c>
      <c r="D346" s="101" t="s">
        <v>515</v>
      </c>
      <c r="E346" s="101">
        <v>2</v>
      </c>
      <c r="F346" s="103">
        <v>1500</v>
      </c>
      <c r="G346" s="81">
        <f t="shared" si="20"/>
        <v>3000</v>
      </c>
    </row>
    <row r="347" spans="2:7">
      <c r="B347" s="47">
        <v>337</v>
      </c>
      <c r="C347" s="101" t="s">
        <v>524</v>
      </c>
      <c r="D347" s="101" t="s">
        <v>525</v>
      </c>
      <c r="E347" s="101">
        <v>20</v>
      </c>
      <c r="F347" s="101">
        <v>16000</v>
      </c>
      <c r="G347" s="81">
        <f t="shared" si="20"/>
        <v>320000</v>
      </c>
    </row>
    <row r="348" spans="2:7" ht="30">
      <c r="B348" s="47">
        <v>338</v>
      </c>
      <c r="C348" s="52" t="s">
        <v>685</v>
      </c>
      <c r="D348" s="47" t="s">
        <v>6</v>
      </c>
      <c r="E348" s="47">
        <v>18</v>
      </c>
      <c r="F348" s="47">
        <v>29800</v>
      </c>
      <c r="G348" s="47">
        <f t="shared" si="20"/>
        <v>536400</v>
      </c>
    </row>
    <row r="349" spans="2:7">
      <c r="B349" s="47">
        <v>339</v>
      </c>
      <c r="C349" s="47" t="s">
        <v>686</v>
      </c>
      <c r="D349" s="47" t="s">
        <v>63</v>
      </c>
      <c r="E349" s="47">
        <v>130</v>
      </c>
      <c r="F349" s="47">
        <v>3565</v>
      </c>
      <c r="G349" s="47">
        <f t="shared" si="20"/>
        <v>463450</v>
      </c>
    </row>
    <row r="350" spans="2:7">
      <c r="B350" s="47">
        <v>340</v>
      </c>
      <c r="C350" s="47" t="s">
        <v>687</v>
      </c>
      <c r="D350" s="47" t="s">
        <v>63</v>
      </c>
      <c r="E350" s="47">
        <v>165</v>
      </c>
      <c r="F350" s="47">
        <v>8006</v>
      </c>
      <c r="G350" s="47">
        <f t="shared" si="20"/>
        <v>1320990</v>
      </c>
    </row>
    <row r="351" spans="2:7">
      <c r="B351" s="47">
        <v>341</v>
      </c>
      <c r="C351" s="47" t="s">
        <v>691</v>
      </c>
      <c r="D351" s="47" t="s">
        <v>26</v>
      </c>
      <c r="E351" s="47">
        <v>50</v>
      </c>
      <c r="F351" s="47">
        <v>4500</v>
      </c>
      <c r="G351" s="47">
        <f t="shared" si="20"/>
        <v>225000</v>
      </c>
    </row>
    <row r="352" spans="2:7">
      <c r="B352" s="47">
        <v>342</v>
      </c>
      <c r="C352" s="47" t="s">
        <v>692</v>
      </c>
      <c r="D352" s="47" t="s">
        <v>693</v>
      </c>
      <c r="E352" s="47">
        <v>60</v>
      </c>
      <c r="F352" s="47">
        <v>15000</v>
      </c>
      <c r="G352" s="47">
        <f t="shared" si="20"/>
        <v>900000</v>
      </c>
    </row>
    <row r="353" spans="2:7">
      <c r="B353" s="47">
        <v>343</v>
      </c>
      <c r="C353" s="107" t="s">
        <v>694</v>
      </c>
      <c r="D353" s="47" t="s">
        <v>693</v>
      </c>
      <c r="E353" s="47">
        <v>60</v>
      </c>
      <c r="F353" s="47">
        <v>22000</v>
      </c>
      <c r="G353" s="47">
        <f t="shared" si="20"/>
        <v>1320000</v>
      </c>
    </row>
    <row r="354" spans="2:7">
      <c r="B354" s="47">
        <v>344</v>
      </c>
      <c r="C354" s="107" t="s">
        <v>695</v>
      </c>
      <c r="D354" s="47" t="s">
        <v>560</v>
      </c>
      <c r="E354" s="47">
        <v>350</v>
      </c>
      <c r="F354" s="47">
        <v>1525.81</v>
      </c>
      <c r="G354" s="47">
        <f t="shared" si="20"/>
        <v>534033.5</v>
      </c>
    </row>
    <row r="355" spans="2:7">
      <c r="B355" s="47">
        <v>345</v>
      </c>
      <c r="C355" s="107" t="s">
        <v>702</v>
      </c>
      <c r="D355" s="47" t="s">
        <v>703</v>
      </c>
      <c r="E355" s="47">
        <v>12</v>
      </c>
      <c r="F355" s="47">
        <v>26650</v>
      </c>
      <c r="G355" s="47">
        <f t="shared" si="20"/>
        <v>319800</v>
      </c>
    </row>
    <row r="356" spans="2:7">
      <c r="B356" s="106"/>
      <c r="C356" s="106" t="s">
        <v>699</v>
      </c>
      <c r="D356" s="106"/>
      <c r="E356" s="106"/>
      <c r="F356" s="106"/>
      <c r="G356" s="106">
        <f>SUM(G11:G355)</f>
        <v>156460230.34999999</v>
      </c>
    </row>
    <row r="357" spans="2:7">
      <c r="B357" s="108"/>
      <c r="C357" s="108"/>
      <c r="D357" s="108"/>
      <c r="E357" s="108"/>
      <c r="F357" s="108"/>
      <c r="G357" s="108"/>
    </row>
    <row r="358" spans="2:7">
      <c r="B358" s="108"/>
      <c r="C358" s="108"/>
      <c r="D358" s="108"/>
      <c r="E358" s="108"/>
      <c r="F358" s="108"/>
      <c r="G358" s="108"/>
    </row>
    <row r="359" spans="2:7" ht="21.75" customHeight="1">
      <c r="B359" s="113" t="s">
        <v>698</v>
      </c>
      <c r="C359" s="113"/>
      <c r="D359" s="113"/>
      <c r="E359" s="113"/>
      <c r="F359" s="113"/>
      <c r="G359" s="113"/>
    </row>
    <row r="360" spans="2:7">
      <c r="B360" s="111" t="s">
        <v>697</v>
      </c>
      <c r="C360" s="112"/>
      <c r="D360" s="112"/>
      <c r="E360" s="112"/>
      <c r="F360" s="112"/>
      <c r="G360" s="112"/>
    </row>
    <row r="361" spans="2:7">
      <c r="B361" s="112"/>
      <c r="C361" s="112"/>
      <c r="D361" s="112"/>
      <c r="E361" s="112"/>
      <c r="F361" s="112"/>
      <c r="G361" s="112"/>
    </row>
    <row r="362" spans="2:7">
      <c r="B362" s="112"/>
      <c r="C362" s="112"/>
      <c r="D362" s="112"/>
      <c r="E362" s="112"/>
      <c r="F362" s="112"/>
      <c r="G362" s="112"/>
    </row>
    <row r="363" spans="2:7">
      <c r="B363" s="112"/>
      <c r="C363" s="112"/>
      <c r="D363" s="112"/>
      <c r="E363" s="112"/>
      <c r="F363" s="112"/>
      <c r="G363" s="112"/>
    </row>
    <row r="364" spans="2:7">
      <c r="B364" s="112"/>
      <c r="C364" s="112"/>
      <c r="D364" s="112"/>
      <c r="E364" s="112"/>
      <c r="F364" s="112"/>
      <c r="G364" s="112"/>
    </row>
    <row r="365" spans="2:7">
      <c r="B365" s="112"/>
      <c r="C365" s="112"/>
      <c r="D365" s="112"/>
      <c r="E365" s="112"/>
      <c r="F365" s="112"/>
      <c r="G365" s="112"/>
    </row>
    <row r="366" spans="2:7">
      <c r="B366" s="112"/>
      <c r="C366" s="112"/>
      <c r="D366" s="112"/>
      <c r="E366" s="112"/>
      <c r="F366" s="112"/>
      <c r="G366" s="112"/>
    </row>
    <row r="367" spans="2:7">
      <c r="B367" s="112"/>
      <c r="C367" s="112"/>
      <c r="D367" s="112"/>
      <c r="E367" s="112"/>
      <c r="F367" s="112"/>
      <c r="G367" s="112"/>
    </row>
    <row r="368" spans="2:7">
      <c r="B368" s="112"/>
      <c r="C368" s="112"/>
      <c r="D368" s="112"/>
      <c r="E368" s="112"/>
      <c r="F368" s="112"/>
      <c r="G368" s="112"/>
    </row>
    <row r="369" spans="2:7">
      <c r="B369" s="112"/>
      <c r="C369" s="112"/>
      <c r="D369" s="112"/>
      <c r="E369" s="112"/>
      <c r="F369" s="112"/>
      <c r="G369" s="112"/>
    </row>
    <row r="370" spans="2:7">
      <c r="B370" s="112"/>
      <c r="C370" s="112"/>
      <c r="D370" s="112"/>
      <c r="E370" s="112"/>
      <c r="F370" s="112"/>
      <c r="G370" s="112"/>
    </row>
    <row r="371" spans="2:7">
      <c r="B371" s="112"/>
      <c r="C371" s="112"/>
      <c r="D371" s="112"/>
      <c r="E371" s="112"/>
      <c r="F371" s="112"/>
      <c r="G371" s="112"/>
    </row>
    <row r="372" spans="2:7">
      <c r="B372" s="112"/>
      <c r="C372" s="112"/>
      <c r="D372" s="112"/>
      <c r="E372" s="112"/>
      <c r="F372" s="112"/>
      <c r="G372" s="112"/>
    </row>
    <row r="373" spans="2:7">
      <c r="B373" s="112"/>
      <c r="C373" s="112"/>
      <c r="D373" s="112"/>
      <c r="E373" s="112"/>
      <c r="F373" s="112"/>
      <c r="G373" s="112"/>
    </row>
    <row r="374" spans="2:7">
      <c r="B374" s="112"/>
      <c r="C374" s="112"/>
      <c r="D374" s="112"/>
      <c r="E374" s="112"/>
      <c r="F374" s="112"/>
      <c r="G374" s="112"/>
    </row>
    <row r="375" spans="2:7">
      <c r="B375" s="112"/>
      <c r="C375" s="112"/>
      <c r="D375" s="112"/>
      <c r="E375" s="112"/>
      <c r="F375" s="112"/>
      <c r="G375" s="112"/>
    </row>
    <row r="376" spans="2:7">
      <c r="B376" s="112"/>
      <c r="C376" s="112"/>
      <c r="D376" s="112"/>
      <c r="E376" s="112"/>
      <c r="F376" s="112"/>
      <c r="G376" s="112"/>
    </row>
    <row r="377" spans="2:7">
      <c r="B377" s="112"/>
      <c r="C377" s="112"/>
      <c r="D377" s="112"/>
      <c r="E377" s="112"/>
      <c r="F377" s="112"/>
      <c r="G377" s="112"/>
    </row>
    <row r="378" spans="2:7">
      <c r="B378" s="112"/>
      <c r="C378" s="112"/>
      <c r="D378" s="112"/>
      <c r="E378" s="112"/>
      <c r="F378" s="112"/>
      <c r="G378" s="112"/>
    </row>
    <row r="379" spans="2:7">
      <c r="B379" s="112"/>
      <c r="C379" s="112"/>
      <c r="D379" s="112"/>
      <c r="E379" s="112"/>
      <c r="F379" s="112"/>
      <c r="G379" s="112"/>
    </row>
    <row r="380" spans="2:7">
      <c r="B380" s="112"/>
      <c r="C380" s="112"/>
      <c r="D380" s="112"/>
      <c r="E380" s="112"/>
      <c r="F380" s="112"/>
      <c r="G380" s="112"/>
    </row>
    <row r="381" spans="2:7">
      <c r="B381" s="112"/>
      <c r="C381" s="112"/>
      <c r="D381" s="112"/>
      <c r="E381" s="112"/>
      <c r="F381" s="112"/>
      <c r="G381" s="112"/>
    </row>
    <row r="382" spans="2:7">
      <c r="B382" s="112"/>
      <c r="C382" s="112"/>
      <c r="D382" s="112"/>
      <c r="E382" s="112"/>
      <c r="F382" s="112"/>
      <c r="G382" s="112"/>
    </row>
    <row r="383" spans="2:7">
      <c r="B383" s="112"/>
      <c r="C383" s="112"/>
      <c r="D383" s="112"/>
      <c r="E383" s="112"/>
      <c r="F383" s="112"/>
      <c r="G383" s="112"/>
    </row>
    <row r="384" spans="2:7">
      <c r="B384" s="112"/>
      <c r="C384" s="112"/>
      <c r="D384" s="112"/>
      <c r="E384" s="112"/>
      <c r="F384" s="112"/>
      <c r="G384" s="112"/>
    </row>
    <row r="385" spans="2:7">
      <c r="B385" s="112"/>
      <c r="C385" s="112"/>
      <c r="D385" s="112"/>
      <c r="E385" s="112"/>
      <c r="F385" s="112"/>
      <c r="G385" s="112"/>
    </row>
    <row r="386" spans="2:7">
      <c r="B386" s="112"/>
      <c r="C386" s="112"/>
      <c r="D386" s="112"/>
      <c r="E386" s="112"/>
      <c r="F386" s="112"/>
      <c r="G386" s="112"/>
    </row>
    <row r="387" spans="2:7">
      <c r="B387" s="112"/>
      <c r="C387" s="112"/>
      <c r="D387" s="112"/>
      <c r="E387" s="112"/>
      <c r="F387" s="112"/>
      <c r="G387" s="112"/>
    </row>
    <row r="388" spans="2:7">
      <c r="B388" s="112"/>
      <c r="C388" s="112"/>
      <c r="D388" s="112"/>
      <c r="E388" s="112"/>
      <c r="F388" s="112"/>
      <c r="G388" s="112"/>
    </row>
    <row r="389" spans="2:7">
      <c r="B389" s="112"/>
      <c r="C389" s="112"/>
      <c r="D389" s="112"/>
      <c r="E389" s="112"/>
      <c r="F389" s="112"/>
      <c r="G389" s="112"/>
    </row>
    <row r="390" spans="2:7">
      <c r="B390" s="112"/>
      <c r="C390" s="112"/>
      <c r="D390" s="112"/>
      <c r="E390" s="112"/>
      <c r="F390" s="112"/>
      <c r="G390" s="112"/>
    </row>
    <row r="391" spans="2:7">
      <c r="B391" s="112"/>
      <c r="C391" s="112"/>
      <c r="D391" s="112"/>
      <c r="E391" s="112"/>
      <c r="F391" s="112"/>
      <c r="G391" s="112"/>
    </row>
    <row r="392" spans="2:7">
      <c r="B392" s="112"/>
      <c r="C392" s="112"/>
      <c r="D392" s="112"/>
      <c r="E392" s="112"/>
      <c r="F392" s="112"/>
      <c r="G392" s="112"/>
    </row>
    <row r="393" spans="2:7">
      <c r="B393" s="112"/>
      <c r="C393" s="112"/>
      <c r="D393" s="112"/>
      <c r="E393" s="112"/>
      <c r="F393" s="112"/>
      <c r="G393" s="112"/>
    </row>
    <row r="394" spans="2:7">
      <c r="B394" s="112"/>
      <c r="C394" s="112"/>
      <c r="D394" s="112"/>
      <c r="E394" s="112"/>
      <c r="F394" s="112"/>
      <c r="G394" s="112"/>
    </row>
    <row r="395" spans="2:7">
      <c r="B395" s="112"/>
      <c r="C395" s="112"/>
      <c r="D395" s="112"/>
      <c r="E395" s="112"/>
      <c r="F395" s="112"/>
      <c r="G395" s="112"/>
    </row>
    <row r="396" spans="2:7">
      <c r="B396" s="112"/>
      <c r="C396" s="112"/>
      <c r="D396" s="112"/>
      <c r="E396" s="112"/>
      <c r="F396" s="112"/>
      <c r="G396" s="112"/>
    </row>
    <row r="397" spans="2:7">
      <c r="B397" s="112"/>
      <c r="C397" s="112"/>
      <c r="D397" s="112"/>
      <c r="E397" s="112"/>
      <c r="F397" s="112"/>
      <c r="G397" s="112"/>
    </row>
    <row r="398" spans="2:7">
      <c r="B398" s="112"/>
      <c r="C398" s="112"/>
      <c r="D398" s="112"/>
      <c r="E398" s="112"/>
      <c r="F398" s="112"/>
      <c r="G398" s="112"/>
    </row>
    <row r="399" spans="2:7">
      <c r="B399" s="112"/>
      <c r="C399" s="112"/>
      <c r="D399" s="112"/>
      <c r="E399" s="112"/>
      <c r="F399" s="112"/>
      <c r="G399" s="112"/>
    </row>
    <row r="400" spans="2:7">
      <c r="B400" s="112"/>
      <c r="C400" s="112"/>
      <c r="D400" s="112"/>
      <c r="E400" s="112"/>
      <c r="F400" s="112"/>
      <c r="G400" s="112"/>
    </row>
    <row r="401" spans="2:7">
      <c r="B401" s="112"/>
      <c r="C401" s="112"/>
      <c r="D401" s="112"/>
      <c r="E401" s="112"/>
      <c r="F401" s="112"/>
      <c r="G401" s="112"/>
    </row>
    <row r="402" spans="2:7">
      <c r="B402" s="112"/>
      <c r="C402" s="112"/>
      <c r="D402" s="112"/>
      <c r="E402" s="112"/>
      <c r="F402" s="112"/>
      <c r="G402" s="112"/>
    </row>
    <row r="403" spans="2:7">
      <c r="B403" s="112"/>
      <c r="C403" s="112"/>
      <c r="D403" s="112"/>
      <c r="E403" s="112"/>
      <c r="F403" s="112"/>
      <c r="G403" s="112"/>
    </row>
    <row r="404" spans="2:7">
      <c r="B404" s="112"/>
      <c r="C404" s="112"/>
      <c r="D404" s="112"/>
      <c r="E404" s="112"/>
      <c r="F404" s="112"/>
      <c r="G404" s="112"/>
    </row>
    <row r="405" spans="2:7">
      <c r="B405" s="112"/>
      <c r="C405" s="112"/>
      <c r="D405" s="112"/>
      <c r="E405" s="112"/>
      <c r="F405" s="112"/>
      <c r="G405" s="112"/>
    </row>
    <row r="406" spans="2:7">
      <c r="B406" s="112"/>
      <c r="C406" s="112"/>
      <c r="D406" s="112"/>
      <c r="E406" s="112"/>
      <c r="F406" s="112"/>
      <c r="G406" s="112"/>
    </row>
    <row r="407" spans="2:7">
      <c r="B407" s="112"/>
      <c r="C407" s="112"/>
      <c r="D407" s="112"/>
      <c r="E407" s="112"/>
      <c r="F407" s="112"/>
      <c r="G407" s="112"/>
    </row>
    <row r="408" spans="2:7">
      <c r="B408" s="112"/>
      <c r="C408" s="112"/>
      <c r="D408" s="112"/>
      <c r="E408" s="112"/>
      <c r="F408" s="112"/>
      <c r="G408" s="112"/>
    </row>
    <row r="409" spans="2:7">
      <c r="B409" s="112"/>
      <c r="C409" s="112"/>
      <c r="D409" s="112"/>
      <c r="E409" s="112"/>
      <c r="F409" s="112"/>
      <c r="G409" s="112"/>
    </row>
    <row r="410" spans="2:7">
      <c r="B410" s="112"/>
      <c r="C410" s="112"/>
      <c r="D410" s="112"/>
      <c r="E410" s="112"/>
      <c r="F410" s="112"/>
      <c r="G410" s="112"/>
    </row>
    <row r="411" spans="2:7">
      <c r="B411" s="112"/>
      <c r="C411" s="112"/>
      <c r="D411" s="112"/>
      <c r="E411" s="112"/>
      <c r="F411" s="112"/>
      <c r="G411" s="112"/>
    </row>
    <row r="412" spans="2:7">
      <c r="B412" s="112"/>
      <c r="C412" s="112"/>
      <c r="D412" s="112"/>
      <c r="E412" s="112"/>
      <c r="F412" s="112"/>
      <c r="G412" s="112"/>
    </row>
    <row r="413" spans="2:7">
      <c r="B413" s="112"/>
      <c r="C413" s="112"/>
      <c r="D413" s="112"/>
      <c r="E413" s="112"/>
      <c r="F413" s="112"/>
      <c r="G413" s="112"/>
    </row>
    <row r="414" spans="2:7">
      <c r="B414" s="112"/>
      <c r="C414" s="112"/>
      <c r="D414" s="112"/>
      <c r="E414" s="112"/>
      <c r="F414" s="112"/>
      <c r="G414" s="112"/>
    </row>
    <row r="415" spans="2:7">
      <c r="B415" s="112"/>
      <c r="C415" s="112"/>
      <c r="D415" s="112"/>
      <c r="E415" s="112"/>
      <c r="F415" s="112"/>
      <c r="G415" s="112"/>
    </row>
    <row r="416" spans="2:7">
      <c r="B416" s="112"/>
      <c r="C416" s="112"/>
      <c r="D416" s="112"/>
      <c r="E416" s="112"/>
      <c r="F416" s="112"/>
      <c r="G416" s="112"/>
    </row>
  </sheetData>
  <mergeCells count="3">
    <mergeCell ref="B7:G7"/>
    <mergeCell ref="B360:G416"/>
    <mergeCell ref="B359:G359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367"/>
  <sheetViews>
    <sheetView topLeftCell="A208" zoomScale="87" zoomScaleNormal="87" workbookViewId="0">
      <selection activeCell="C18" sqref="C18"/>
    </sheetView>
  </sheetViews>
  <sheetFormatPr defaultRowHeight="15"/>
  <cols>
    <col min="2" max="2" width="5.7109375" customWidth="1"/>
    <col min="3" max="3" width="48.42578125" customWidth="1"/>
    <col min="4" max="4" width="12.140625" customWidth="1"/>
    <col min="5" max="5" width="9.7109375" customWidth="1"/>
    <col min="6" max="6" width="12" customWidth="1"/>
    <col min="7" max="7" width="12.140625" customWidth="1"/>
  </cols>
  <sheetData>
    <row r="2" spans="2:8">
      <c r="H2" s="42" t="s">
        <v>328</v>
      </c>
    </row>
    <row r="3" spans="2:8">
      <c r="H3" s="42" t="s">
        <v>329</v>
      </c>
    </row>
    <row r="4" spans="2:8">
      <c r="H4" s="42" t="s">
        <v>330</v>
      </c>
    </row>
    <row r="5" spans="2:8">
      <c r="H5" s="42" t="s">
        <v>331</v>
      </c>
    </row>
    <row r="6" spans="2:8">
      <c r="H6" s="43" t="s">
        <v>332</v>
      </c>
    </row>
    <row r="7" spans="2:8" ht="8.25" customHeight="1"/>
    <row r="8" spans="2:8" ht="15" customHeight="1">
      <c r="B8" s="114" t="s">
        <v>326</v>
      </c>
      <c r="C8" s="114"/>
      <c r="D8" s="114"/>
      <c r="E8" s="114"/>
      <c r="F8" s="114"/>
      <c r="G8" s="114"/>
      <c r="H8" s="114"/>
    </row>
    <row r="9" spans="2:8">
      <c r="B9" s="114"/>
      <c r="C9" s="114"/>
      <c r="D9" s="114"/>
      <c r="E9" s="114"/>
      <c r="F9" s="114"/>
      <c r="G9" s="114"/>
      <c r="H9" s="114"/>
    </row>
    <row r="10" spans="2:8">
      <c r="B10" s="114"/>
      <c r="C10" s="114"/>
      <c r="D10" s="114"/>
      <c r="E10" s="114"/>
      <c r="F10" s="114"/>
      <c r="G10" s="114"/>
      <c r="H10" s="114"/>
    </row>
    <row r="11" spans="2:8">
      <c r="B11" s="114"/>
      <c r="C11" s="114"/>
      <c r="D11" s="114"/>
      <c r="E11" s="114"/>
      <c r="F11" s="114"/>
      <c r="G11" s="114"/>
      <c r="H11" s="114"/>
    </row>
    <row r="12" spans="2:8">
      <c r="B12" s="114"/>
      <c r="C12" s="114"/>
      <c r="D12" s="114"/>
      <c r="E12" s="114"/>
      <c r="F12" s="114"/>
      <c r="G12" s="114"/>
      <c r="H12" s="114"/>
    </row>
    <row r="13" spans="2:8">
      <c r="B13" s="114"/>
      <c r="C13" s="114"/>
      <c r="D13" s="114"/>
      <c r="E13" s="114"/>
      <c r="F13" s="114"/>
      <c r="G13" s="114"/>
      <c r="H13" s="114"/>
    </row>
    <row r="14" spans="2:8">
      <c r="B14" s="114"/>
      <c r="C14" s="114"/>
      <c r="D14" s="114"/>
      <c r="E14" s="114"/>
      <c r="F14" s="114"/>
      <c r="G14" s="114"/>
      <c r="H14" s="114"/>
    </row>
    <row r="15" spans="2:8" ht="83.25" customHeight="1">
      <c r="B15" s="114"/>
      <c r="C15" s="114"/>
      <c r="D15" s="114"/>
      <c r="E15" s="114"/>
      <c r="F15" s="114"/>
      <c r="G15" s="114"/>
      <c r="H15" s="114"/>
    </row>
    <row r="16" spans="2:8">
      <c r="B16" s="23"/>
      <c r="C16" s="24"/>
      <c r="D16" s="24"/>
      <c r="E16" s="24"/>
      <c r="F16" s="24"/>
      <c r="G16" s="24"/>
      <c r="H16" s="23"/>
    </row>
    <row r="17" spans="2:8">
      <c r="B17" s="25" t="s">
        <v>313</v>
      </c>
      <c r="C17" s="45" t="s">
        <v>0</v>
      </c>
      <c r="D17" s="2" t="s">
        <v>1</v>
      </c>
      <c r="E17" s="2" t="s">
        <v>2</v>
      </c>
      <c r="F17" s="2" t="s">
        <v>3</v>
      </c>
      <c r="G17" s="2" t="s">
        <v>4</v>
      </c>
      <c r="H17" s="23"/>
    </row>
    <row r="18" spans="2:8">
      <c r="B18" s="25">
        <v>1</v>
      </c>
      <c r="C18" s="46" t="s">
        <v>5</v>
      </c>
      <c r="D18" s="14" t="s">
        <v>6</v>
      </c>
      <c r="E18" s="15">
        <v>10</v>
      </c>
      <c r="F18" s="15">
        <v>200</v>
      </c>
      <c r="G18" s="1">
        <f>E18*F18</f>
        <v>2000</v>
      </c>
      <c r="H18" s="23"/>
    </row>
    <row r="19" spans="2:8">
      <c r="B19" s="25">
        <v>2</v>
      </c>
      <c r="C19" s="31" t="s">
        <v>7</v>
      </c>
      <c r="D19" s="14" t="s">
        <v>6</v>
      </c>
      <c r="E19" s="15">
        <v>10</v>
      </c>
      <c r="F19" s="15">
        <v>200</v>
      </c>
      <c r="G19" s="1">
        <f t="shared" ref="G19:G71" si="0">E19*F19</f>
        <v>2000</v>
      </c>
      <c r="H19" s="23"/>
    </row>
    <row r="20" spans="2:8">
      <c r="B20" s="25">
        <v>3</v>
      </c>
      <c r="C20" s="10" t="s">
        <v>8</v>
      </c>
      <c r="D20" s="14" t="s">
        <v>6</v>
      </c>
      <c r="E20" s="15">
        <v>20</v>
      </c>
      <c r="F20" s="15">
        <v>200</v>
      </c>
      <c r="G20" s="1">
        <f t="shared" si="0"/>
        <v>4000</v>
      </c>
      <c r="H20" s="23"/>
    </row>
    <row r="21" spans="2:8">
      <c r="B21" s="25">
        <v>4</v>
      </c>
      <c r="C21" s="10" t="s">
        <v>9</v>
      </c>
      <c r="D21" s="14" t="s">
        <v>6</v>
      </c>
      <c r="E21" s="15">
        <v>20</v>
      </c>
      <c r="F21" s="15">
        <v>200</v>
      </c>
      <c r="G21" s="1">
        <f t="shared" si="0"/>
        <v>4000</v>
      </c>
      <c r="H21" s="23"/>
    </row>
    <row r="22" spans="2:8">
      <c r="B22" s="25">
        <v>5</v>
      </c>
      <c r="C22" s="10" t="s">
        <v>10</v>
      </c>
      <c r="D22" s="14" t="s">
        <v>6</v>
      </c>
      <c r="E22" s="15">
        <v>1000</v>
      </c>
      <c r="F22" s="15">
        <v>20</v>
      </c>
      <c r="G22" s="1">
        <f t="shared" si="0"/>
        <v>20000</v>
      </c>
      <c r="H22" s="23"/>
    </row>
    <row r="23" spans="2:8">
      <c r="B23" s="25">
        <v>6</v>
      </c>
      <c r="C23" s="10" t="s">
        <v>11</v>
      </c>
      <c r="D23" s="14" t="s">
        <v>6</v>
      </c>
      <c r="E23" s="15">
        <v>2</v>
      </c>
      <c r="F23" s="15">
        <v>13000</v>
      </c>
      <c r="G23" s="1">
        <f t="shared" si="0"/>
        <v>26000</v>
      </c>
      <c r="H23" s="23"/>
    </row>
    <row r="24" spans="2:8">
      <c r="B24" s="25">
        <v>7</v>
      </c>
      <c r="C24" s="10" t="s">
        <v>12</v>
      </c>
      <c r="D24" s="14" t="s">
        <v>6</v>
      </c>
      <c r="E24" s="15">
        <v>2</v>
      </c>
      <c r="F24" s="15">
        <v>15000</v>
      </c>
      <c r="G24" s="1">
        <f t="shared" si="0"/>
        <v>30000</v>
      </c>
      <c r="H24" s="23"/>
    </row>
    <row r="25" spans="2:8">
      <c r="B25" s="25">
        <v>8</v>
      </c>
      <c r="C25" s="10" t="s">
        <v>13</v>
      </c>
      <c r="D25" s="14" t="s">
        <v>6</v>
      </c>
      <c r="E25" s="15">
        <v>2</v>
      </c>
      <c r="F25" s="15">
        <v>20000</v>
      </c>
      <c r="G25" s="1">
        <f t="shared" si="0"/>
        <v>40000</v>
      </c>
      <c r="H25" s="23"/>
    </row>
    <row r="26" spans="2:8" ht="28.5">
      <c r="B26" s="25">
        <v>9</v>
      </c>
      <c r="C26" s="10" t="s">
        <v>14</v>
      </c>
      <c r="D26" s="14" t="s">
        <v>6</v>
      </c>
      <c r="E26" s="15">
        <v>100</v>
      </c>
      <c r="F26" s="15">
        <v>60</v>
      </c>
      <c r="G26" s="1">
        <f t="shared" si="0"/>
        <v>6000</v>
      </c>
      <c r="H26" s="23"/>
    </row>
    <row r="27" spans="2:8" ht="28.5">
      <c r="B27" s="25">
        <v>10</v>
      </c>
      <c r="C27" s="10" t="s">
        <v>15</v>
      </c>
      <c r="D27" s="14" t="s">
        <v>6</v>
      </c>
      <c r="E27" s="15">
        <v>100</v>
      </c>
      <c r="F27" s="15">
        <v>60</v>
      </c>
      <c r="G27" s="1">
        <f t="shared" si="0"/>
        <v>6000</v>
      </c>
      <c r="H27" s="23"/>
    </row>
    <row r="28" spans="2:8">
      <c r="B28" s="25">
        <v>11</v>
      </c>
      <c r="C28" s="10" t="s">
        <v>16</v>
      </c>
      <c r="D28" s="14" t="s">
        <v>6</v>
      </c>
      <c r="E28" s="15">
        <v>100</v>
      </c>
      <c r="F28" s="15">
        <v>120</v>
      </c>
      <c r="G28" s="1">
        <f t="shared" si="0"/>
        <v>12000</v>
      </c>
      <c r="H28" s="23"/>
    </row>
    <row r="29" spans="2:8">
      <c r="B29" s="25">
        <v>12</v>
      </c>
      <c r="C29" s="10" t="s">
        <v>17</v>
      </c>
      <c r="D29" s="14" t="s">
        <v>18</v>
      </c>
      <c r="E29" s="15">
        <v>300</v>
      </c>
      <c r="F29" s="15">
        <v>120</v>
      </c>
      <c r="G29" s="1">
        <f t="shared" si="0"/>
        <v>36000</v>
      </c>
      <c r="H29" s="23"/>
    </row>
    <row r="30" spans="2:8">
      <c r="B30" s="25">
        <v>13</v>
      </c>
      <c r="C30" s="10" t="s">
        <v>19</v>
      </c>
      <c r="D30" s="14" t="s">
        <v>18</v>
      </c>
      <c r="E30" s="15">
        <v>100</v>
      </c>
      <c r="F30" s="15">
        <v>120</v>
      </c>
      <c r="G30" s="1">
        <f t="shared" si="0"/>
        <v>12000</v>
      </c>
      <c r="H30" s="23"/>
    </row>
    <row r="31" spans="2:8">
      <c r="B31" s="25">
        <v>14</v>
      </c>
      <c r="C31" s="10" t="s">
        <v>20</v>
      </c>
      <c r="D31" s="14" t="s">
        <v>6</v>
      </c>
      <c r="E31" s="15">
        <v>100</v>
      </c>
      <c r="F31" s="15">
        <v>120</v>
      </c>
      <c r="G31" s="1">
        <f t="shared" si="0"/>
        <v>12000</v>
      </c>
      <c r="H31" s="23"/>
    </row>
    <row r="32" spans="2:8">
      <c r="B32" s="25">
        <v>15</v>
      </c>
      <c r="C32" s="10" t="s">
        <v>21</v>
      </c>
      <c r="D32" s="14" t="s">
        <v>18</v>
      </c>
      <c r="E32" s="15">
        <v>100</v>
      </c>
      <c r="F32" s="15">
        <v>120</v>
      </c>
      <c r="G32" s="1">
        <f t="shared" si="0"/>
        <v>12000</v>
      </c>
      <c r="H32" s="23"/>
    </row>
    <row r="33" spans="2:8">
      <c r="B33" s="25">
        <v>16</v>
      </c>
      <c r="C33" s="10" t="s">
        <v>22</v>
      </c>
      <c r="D33" s="14" t="s">
        <v>6</v>
      </c>
      <c r="E33" s="15">
        <v>100</v>
      </c>
      <c r="F33" s="15">
        <v>120</v>
      </c>
      <c r="G33" s="1">
        <f t="shared" si="0"/>
        <v>12000</v>
      </c>
      <c r="H33" s="23"/>
    </row>
    <row r="34" spans="2:8">
      <c r="B34" s="25">
        <v>17</v>
      </c>
      <c r="C34" s="10" t="s">
        <v>23</v>
      </c>
      <c r="D34" s="14" t="s">
        <v>6</v>
      </c>
      <c r="E34" s="15">
        <v>100</v>
      </c>
      <c r="F34" s="15">
        <v>120</v>
      </c>
      <c r="G34" s="1">
        <f t="shared" si="0"/>
        <v>12000</v>
      </c>
      <c r="H34" s="23"/>
    </row>
    <row r="35" spans="2:8">
      <c r="B35" s="25">
        <v>18</v>
      </c>
      <c r="C35" s="10" t="s">
        <v>24</v>
      </c>
      <c r="D35" s="14" t="s">
        <v>6</v>
      </c>
      <c r="E35" s="15">
        <v>100</v>
      </c>
      <c r="F35" s="15">
        <v>120</v>
      </c>
      <c r="G35" s="1">
        <f t="shared" si="0"/>
        <v>12000</v>
      </c>
      <c r="H35" s="23"/>
    </row>
    <row r="36" spans="2:8">
      <c r="B36" s="25">
        <v>19</v>
      </c>
      <c r="C36" s="10" t="s">
        <v>25</v>
      </c>
      <c r="D36" s="14" t="s">
        <v>26</v>
      </c>
      <c r="E36" s="15">
        <v>50</v>
      </c>
      <c r="F36" s="15">
        <v>2000</v>
      </c>
      <c r="G36" s="1">
        <f t="shared" si="0"/>
        <v>100000</v>
      </c>
      <c r="H36" s="23"/>
    </row>
    <row r="37" spans="2:8">
      <c r="B37" s="25">
        <v>20</v>
      </c>
      <c r="C37" s="11" t="s">
        <v>27</v>
      </c>
      <c r="D37" s="26" t="s">
        <v>6</v>
      </c>
      <c r="E37" s="3">
        <v>2</v>
      </c>
      <c r="F37" s="3">
        <v>195</v>
      </c>
      <c r="G37" s="1">
        <f t="shared" si="0"/>
        <v>390</v>
      </c>
      <c r="H37" s="23"/>
    </row>
    <row r="38" spans="2:8">
      <c r="B38" s="25">
        <v>21</v>
      </c>
      <c r="C38" s="11" t="s">
        <v>28</v>
      </c>
      <c r="D38" s="26" t="s">
        <v>6</v>
      </c>
      <c r="E38" s="3">
        <v>2</v>
      </c>
      <c r="F38" s="3">
        <v>195</v>
      </c>
      <c r="G38" s="1">
        <f t="shared" si="0"/>
        <v>390</v>
      </c>
      <c r="H38" s="23"/>
    </row>
    <row r="39" spans="2:8">
      <c r="B39" s="25">
        <v>22</v>
      </c>
      <c r="C39" s="10" t="s">
        <v>29</v>
      </c>
      <c r="D39" s="14" t="s">
        <v>6</v>
      </c>
      <c r="E39" s="15">
        <v>10</v>
      </c>
      <c r="F39" s="15">
        <v>195</v>
      </c>
      <c r="G39" s="1">
        <f t="shared" si="0"/>
        <v>1950</v>
      </c>
      <c r="H39" s="23"/>
    </row>
    <row r="40" spans="2:8">
      <c r="B40" s="25">
        <v>23</v>
      </c>
      <c r="C40" s="10" t="s">
        <v>30</v>
      </c>
      <c r="D40" s="14" t="s">
        <v>6</v>
      </c>
      <c r="E40" s="15">
        <v>20</v>
      </c>
      <c r="F40" s="15">
        <v>195</v>
      </c>
      <c r="G40" s="1">
        <f t="shared" si="0"/>
        <v>3900</v>
      </c>
      <c r="H40" s="23"/>
    </row>
    <row r="41" spans="2:8">
      <c r="B41" s="25">
        <v>24</v>
      </c>
      <c r="C41" s="27" t="s">
        <v>31</v>
      </c>
      <c r="D41" s="8" t="s">
        <v>32</v>
      </c>
      <c r="E41" s="4">
        <v>4</v>
      </c>
      <c r="F41" s="4">
        <v>4550</v>
      </c>
      <c r="G41" s="1">
        <f t="shared" si="0"/>
        <v>18200</v>
      </c>
      <c r="H41" s="23"/>
    </row>
    <row r="42" spans="2:8">
      <c r="B42" s="25">
        <v>25</v>
      </c>
      <c r="C42" s="10" t="s">
        <v>33</v>
      </c>
      <c r="D42" s="14" t="s">
        <v>6</v>
      </c>
      <c r="E42" s="15">
        <v>5</v>
      </c>
      <c r="F42" s="15">
        <v>2500</v>
      </c>
      <c r="G42" s="1">
        <f t="shared" si="0"/>
        <v>12500</v>
      </c>
      <c r="H42" s="23"/>
    </row>
    <row r="43" spans="2:8">
      <c r="B43" s="25">
        <v>26</v>
      </c>
      <c r="C43" s="10" t="s">
        <v>34</v>
      </c>
      <c r="D43" s="14" t="s">
        <v>6</v>
      </c>
      <c r="E43" s="15">
        <v>5</v>
      </c>
      <c r="F43" s="15">
        <v>2500</v>
      </c>
      <c r="G43" s="1">
        <f t="shared" si="0"/>
        <v>12500</v>
      </c>
      <c r="H43" s="23"/>
    </row>
    <row r="44" spans="2:8">
      <c r="B44" s="25">
        <v>27</v>
      </c>
      <c r="C44" s="10" t="s">
        <v>35</v>
      </c>
      <c r="D44" s="14" t="s">
        <v>6</v>
      </c>
      <c r="E44" s="15">
        <v>200</v>
      </c>
      <c r="F44" s="15">
        <v>340</v>
      </c>
      <c r="G44" s="1">
        <f t="shared" si="0"/>
        <v>68000</v>
      </c>
      <c r="H44" s="23"/>
    </row>
    <row r="45" spans="2:8">
      <c r="B45" s="25">
        <v>28</v>
      </c>
      <c r="C45" s="10" t="s">
        <v>36</v>
      </c>
      <c r="D45" s="14" t="s">
        <v>18</v>
      </c>
      <c r="E45" s="15">
        <v>3</v>
      </c>
      <c r="F45" s="15">
        <v>10000</v>
      </c>
      <c r="G45" s="1">
        <f t="shared" si="0"/>
        <v>30000</v>
      </c>
      <c r="H45" s="23"/>
    </row>
    <row r="46" spans="2:8" ht="28.5">
      <c r="B46" s="25">
        <v>29</v>
      </c>
      <c r="C46" s="28" t="s">
        <v>37</v>
      </c>
      <c r="D46" s="20" t="s">
        <v>6</v>
      </c>
      <c r="E46" s="19">
        <v>1</v>
      </c>
      <c r="F46" s="15">
        <v>32000</v>
      </c>
      <c r="G46" s="1">
        <f t="shared" si="0"/>
        <v>32000</v>
      </c>
      <c r="H46" s="23"/>
    </row>
    <row r="47" spans="2:8" ht="28.5">
      <c r="B47" s="25">
        <v>30</v>
      </c>
      <c r="C47" s="28" t="s">
        <v>38</v>
      </c>
      <c r="D47" s="20" t="s">
        <v>6</v>
      </c>
      <c r="E47" s="19">
        <v>1</v>
      </c>
      <c r="F47" s="15">
        <v>35000</v>
      </c>
      <c r="G47" s="1">
        <f t="shared" si="0"/>
        <v>35000</v>
      </c>
      <c r="H47" s="23"/>
    </row>
    <row r="48" spans="2:8">
      <c r="B48" s="25">
        <v>31</v>
      </c>
      <c r="C48" s="10" t="s">
        <v>39</v>
      </c>
      <c r="D48" s="14" t="s">
        <v>6</v>
      </c>
      <c r="E48" s="15">
        <v>30</v>
      </c>
      <c r="F48" s="15">
        <v>149.5</v>
      </c>
      <c r="G48" s="1">
        <f t="shared" si="0"/>
        <v>4485</v>
      </c>
      <c r="H48" s="23"/>
    </row>
    <row r="49" spans="2:8" ht="28.5">
      <c r="B49" s="25">
        <v>32</v>
      </c>
      <c r="C49" s="10" t="s">
        <v>40</v>
      </c>
      <c r="D49" s="14" t="s">
        <v>6</v>
      </c>
      <c r="E49" s="15">
        <v>1</v>
      </c>
      <c r="F49" s="15">
        <v>97000</v>
      </c>
      <c r="G49" s="1">
        <f t="shared" si="0"/>
        <v>97000</v>
      </c>
      <c r="H49" s="23"/>
    </row>
    <row r="50" spans="2:8">
      <c r="B50" s="25">
        <v>33</v>
      </c>
      <c r="C50" s="10" t="s">
        <v>41</v>
      </c>
      <c r="D50" s="14" t="s">
        <v>6</v>
      </c>
      <c r="E50" s="15">
        <v>5</v>
      </c>
      <c r="F50" s="15">
        <v>3500</v>
      </c>
      <c r="G50" s="1">
        <f t="shared" si="0"/>
        <v>17500</v>
      </c>
      <c r="H50" s="23"/>
    </row>
    <row r="51" spans="2:8">
      <c r="B51" s="25">
        <v>34</v>
      </c>
      <c r="C51" s="10" t="s">
        <v>42</v>
      </c>
      <c r="D51" s="14" t="s">
        <v>6</v>
      </c>
      <c r="E51" s="15">
        <v>2</v>
      </c>
      <c r="F51" s="15">
        <v>1248</v>
      </c>
      <c r="G51" s="1">
        <f t="shared" si="0"/>
        <v>2496</v>
      </c>
      <c r="H51" s="23"/>
    </row>
    <row r="52" spans="2:8">
      <c r="B52" s="25">
        <v>35</v>
      </c>
      <c r="C52" s="10" t="s">
        <v>43</v>
      </c>
      <c r="D52" s="14" t="s">
        <v>6</v>
      </c>
      <c r="E52" s="15">
        <v>22</v>
      </c>
      <c r="F52" s="15">
        <v>180</v>
      </c>
      <c r="G52" s="1">
        <f t="shared" si="0"/>
        <v>3960</v>
      </c>
      <c r="H52" s="23"/>
    </row>
    <row r="53" spans="2:8">
      <c r="B53" s="25">
        <v>36</v>
      </c>
      <c r="C53" s="10" t="s">
        <v>44</v>
      </c>
      <c r="D53" s="14" t="s">
        <v>6</v>
      </c>
      <c r="E53" s="15">
        <v>2</v>
      </c>
      <c r="F53" s="15">
        <v>180</v>
      </c>
      <c r="G53" s="1">
        <f t="shared" si="0"/>
        <v>360</v>
      </c>
      <c r="H53" s="23"/>
    </row>
    <row r="54" spans="2:8" ht="28.5">
      <c r="B54" s="25">
        <v>37</v>
      </c>
      <c r="C54" s="10" t="s">
        <v>45</v>
      </c>
      <c r="D54" s="14" t="s">
        <v>18</v>
      </c>
      <c r="E54" s="15">
        <v>50</v>
      </c>
      <c r="F54" s="15">
        <v>130</v>
      </c>
      <c r="G54" s="1">
        <f t="shared" si="0"/>
        <v>6500</v>
      </c>
      <c r="H54" s="23"/>
    </row>
    <row r="55" spans="2:8">
      <c r="B55" s="25">
        <v>38</v>
      </c>
      <c r="C55" s="10" t="s">
        <v>46</v>
      </c>
      <c r="D55" s="14" t="s">
        <v>6</v>
      </c>
      <c r="E55" s="15">
        <v>100</v>
      </c>
      <c r="F55" s="15">
        <v>150</v>
      </c>
      <c r="G55" s="1">
        <f t="shared" si="0"/>
        <v>15000</v>
      </c>
      <c r="H55" s="23"/>
    </row>
    <row r="56" spans="2:8">
      <c r="B56" s="25">
        <v>39</v>
      </c>
      <c r="C56" s="10" t="s">
        <v>47</v>
      </c>
      <c r="D56" s="14" t="s">
        <v>6</v>
      </c>
      <c r="E56" s="15">
        <v>100</v>
      </c>
      <c r="F56" s="15">
        <v>150</v>
      </c>
      <c r="G56" s="1">
        <f t="shared" si="0"/>
        <v>15000</v>
      </c>
      <c r="H56" s="23"/>
    </row>
    <row r="57" spans="2:8">
      <c r="B57" s="25">
        <v>40</v>
      </c>
      <c r="C57" s="10" t="s">
        <v>48</v>
      </c>
      <c r="D57" s="14" t="s">
        <v>18</v>
      </c>
      <c r="E57" s="15">
        <v>50</v>
      </c>
      <c r="F57" s="15">
        <v>383.5</v>
      </c>
      <c r="G57" s="1">
        <f t="shared" si="0"/>
        <v>19175</v>
      </c>
      <c r="H57" s="23"/>
    </row>
    <row r="58" spans="2:8">
      <c r="B58" s="25">
        <v>41</v>
      </c>
      <c r="C58" s="10" t="s">
        <v>49</v>
      </c>
      <c r="D58" s="14" t="s">
        <v>18</v>
      </c>
      <c r="E58" s="15">
        <v>50</v>
      </c>
      <c r="F58" s="15">
        <v>350</v>
      </c>
      <c r="G58" s="1">
        <f t="shared" si="0"/>
        <v>17500</v>
      </c>
      <c r="H58" s="23"/>
    </row>
    <row r="59" spans="2:8">
      <c r="B59" s="25">
        <v>42</v>
      </c>
      <c r="C59" s="10" t="s">
        <v>50</v>
      </c>
      <c r="D59" s="14" t="s">
        <v>6</v>
      </c>
      <c r="E59" s="15">
        <v>20</v>
      </c>
      <c r="F59" s="15">
        <v>248</v>
      </c>
      <c r="G59" s="1">
        <f t="shared" si="0"/>
        <v>4960</v>
      </c>
      <c r="H59" s="23"/>
    </row>
    <row r="60" spans="2:8">
      <c r="B60" s="25">
        <v>43</v>
      </c>
      <c r="C60" s="10" t="s">
        <v>51</v>
      </c>
      <c r="D60" s="14" t="s">
        <v>6</v>
      </c>
      <c r="E60" s="15">
        <v>20</v>
      </c>
      <c r="F60" s="15">
        <v>238</v>
      </c>
      <c r="G60" s="1">
        <f t="shared" si="0"/>
        <v>4760</v>
      </c>
      <c r="H60" s="23"/>
    </row>
    <row r="61" spans="2:8">
      <c r="B61" s="25">
        <v>44</v>
      </c>
      <c r="C61" s="10" t="s">
        <v>52</v>
      </c>
      <c r="D61" s="14" t="s">
        <v>6</v>
      </c>
      <c r="E61" s="15">
        <v>20</v>
      </c>
      <c r="F61" s="15">
        <v>238</v>
      </c>
      <c r="G61" s="1">
        <f t="shared" si="0"/>
        <v>4760</v>
      </c>
      <c r="H61" s="23"/>
    </row>
    <row r="62" spans="2:8">
      <c r="B62" s="25">
        <v>45</v>
      </c>
      <c r="C62" s="10" t="s">
        <v>53</v>
      </c>
      <c r="D62" s="14" t="s">
        <v>6</v>
      </c>
      <c r="E62" s="15">
        <v>20</v>
      </c>
      <c r="F62" s="15">
        <v>238</v>
      </c>
      <c r="G62" s="1">
        <f t="shared" si="0"/>
        <v>4760</v>
      </c>
      <c r="H62" s="23"/>
    </row>
    <row r="63" spans="2:8">
      <c r="B63" s="25">
        <v>46</v>
      </c>
      <c r="C63" s="10" t="s">
        <v>54</v>
      </c>
      <c r="D63" s="14" t="s">
        <v>6</v>
      </c>
      <c r="E63" s="15">
        <v>100</v>
      </c>
      <c r="F63" s="15">
        <v>350</v>
      </c>
      <c r="G63" s="1">
        <f t="shared" si="0"/>
        <v>35000</v>
      </c>
      <c r="H63" s="23"/>
    </row>
    <row r="64" spans="2:8">
      <c r="B64" s="25">
        <v>47</v>
      </c>
      <c r="C64" s="10" t="s">
        <v>55</v>
      </c>
      <c r="D64" s="14" t="s">
        <v>6</v>
      </c>
      <c r="E64" s="15">
        <v>20</v>
      </c>
      <c r="F64" s="15">
        <v>350</v>
      </c>
      <c r="G64" s="1">
        <f t="shared" si="0"/>
        <v>7000</v>
      </c>
      <c r="H64" s="23"/>
    </row>
    <row r="65" spans="2:8" ht="28.5">
      <c r="B65" s="25">
        <v>48</v>
      </c>
      <c r="C65" s="29" t="s">
        <v>140</v>
      </c>
      <c r="D65" s="30" t="s">
        <v>6</v>
      </c>
      <c r="E65" s="5">
        <v>20</v>
      </c>
      <c r="F65" s="5">
        <v>22500</v>
      </c>
      <c r="G65" s="1">
        <f t="shared" si="0"/>
        <v>450000</v>
      </c>
      <c r="H65" s="23"/>
    </row>
    <row r="66" spans="2:8">
      <c r="B66" s="25">
        <v>49</v>
      </c>
      <c r="C66" s="28" t="s">
        <v>56</v>
      </c>
      <c r="D66" s="20" t="s">
        <v>6</v>
      </c>
      <c r="E66" s="19">
        <v>5</v>
      </c>
      <c r="F66" s="19">
        <v>700</v>
      </c>
      <c r="G66" s="1">
        <f t="shared" si="0"/>
        <v>3500</v>
      </c>
      <c r="H66" s="23"/>
    </row>
    <row r="67" spans="2:8">
      <c r="B67" s="25">
        <v>50</v>
      </c>
      <c r="C67" s="10" t="s">
        <v>57</v>
      </c>
      <c r="D67" s="14" t="s">
        <v>6</v>
      </c>
      <c r="E67" s="15">
        <v>100</v>
      </c>
      <c r="F67" s="15">
        <v>310</v>
      </c>
      <c r="G67" s="1">
        <f t="shared" si="0"/>
        <v>31000</v>
      </c>
      <c r="H67" s="23"/>
    </row>
    <row r="68" spans="2:8">
      <c r="B68" s="25">
        <v>51</v>
      </c>
      <c r="C68" s="10" t="s">
        <v>58</v>
      </c>
      <c r="D68" s="14" t="s">
        <v>6</v>
      </c>
      <c r="E68" s="15">
        <v>100</v>
      </c>
      <c r="F68" s="15">
        <v>310</v>
      </c>
      <c r="G68" s="1">
        <f t="shared" si="0"/>
        <v>31000</v>
      </c>
      <c r="H68" s="23"/>
    </row>
    <row r="69" spans="2:8">
      <c r="B69" s="25">
        <v>52</v>
      </c>
      <c r="C69" s="11" t="s">
        <v>59</v>
      </c>
      <c r="D69" s="26" t="s">
        <v>6</v>
      </c>
      <c r="E69" s="3">
        <v>2</v>
      </c>
      <c r="F69" s="3">
        <v>12000</v>
      </c>
      <c r="G69" s="1">
        <f t="shared" si="0"/>
        <v>24000</v>
      </c>
      <c r="H69" s="23"/>
    </row>
    <row r="70" spans="2:8">
      <c r="B70" s="25">
        <v>53</v>
      </c>
      <c r="C70" s="10" t="s">
        <v>60</v>
      </c>
      <c r="D70" s="14" t="s">
        <v>6</v>
      </c>
      <c r="E70" s="15">
        <v>7</v>
      </c>
      <c r="F70" s="15">
        <v>6370</v>
      </c>
      <c r="G70" s="1">
        <f t="shared" si="0"/>
        <v>44590</v>
      </c>
      <c r="H70" s="23"/>
    </row>
    <row r="71" spans="2:8" ht="28.5">
      <c r="B71" s="25">
        <v>54</v>
      </c>
      <c r="C71" s="10" t="s">
        <v>61</v>
      </c>
      <c r="D71" s="14" t="s">
        <v>6</v>
      </c>
      <c r="E71" s="15">
        <v>1</v>
      </c>
      <c r="F71" s="15">
        <v>131300</v>
      </c>
      <c r="G71" s="1">
        <f t="shared" si="0"/>
        <v>131300</v>
      </c>
      <c r="H71" s="23"/>
    </row>
    <row r="72" spans="2:8" ht="28.5">
      <c r="B72" s="25">
        <v>55</v>
      </c>
      <c r="C72" s="10" t="s">
        <v>141</v>
      </c>
      <c r="D72" s="14" t="s">
        <v>18</v>
      </c>
      <c r="E72" s="15">
        <v>20</v>
      </c>
      <c r="F72" s="15">
        <v>553.15</v>
      </c>
      <c r="G72" s="1">
        <f t="shared" ref="G72:G134" si="1">E72*F72</f>
        <v>11063</v>
      </c>
      <c r="H72" s="23"/>
    </row>
    <row r="73" spans="2:8">
      <c r="B73" s="25">
        <v>56</v>
      </c>
      <c r="C73" s="27" t="s">
        <v>62</v>
      </c>
      <c r="D73" s="8" t="s">
        <v>63</v>
      </c>
      <c r="E73" s="4">
        <v>3</v>
      </c>
      <c r="F73" s="4">
        <v>85000</v>
      </c>
      <c r="G73" s="1">
        <f t="shared" si="1"/>
        <v>255000</v>
      </c>
      <c r="H73" s="23"/>
    </row>
    <row r="74" spans="2:8" ht="28.5">
      <c r="B74" s="25">
        <v>57</v>
      </c>
      <c r="C74" s="10" t="s">
        <v>64</v>
      </c>
      <c r="D74" s="14" t="s">
        <v>6</v>
      </c>
      <c r="E74" s="15">
        <v>5</v>
      </c>
      <c r="F74" s="15">
        <v>35750</v>
      </c>
      <c r="G74" s="1">
        <f t="shared" si="1"/>
        <v>178750</v>
      </c>
      <c r="H74" s="23"/>
    </row>
    <row r="75" spans="2:8">
      <c r="B75" s="25">
        <v>58</v>
      </c>
      <c r="C75" s="10" t="s">
        <v>65</v>
      </c>
      <c r="D75" s="14" t="s">
        <v>6</v>
      </c>
      <c r="E75" s="15">
        <v>200</v>
      </c>
      <c r="F75" s="15">
        <v>225</v>
      </c>
      <c r="G75" s="1">
        <f t="shared" si="1"/>
        <v>45000</v>
      </c>
      <c r="H75" s="23"/>
    </row>
    <row r="76" spans="2:8">
      <c r="B76" s="25">
        <v>59</v>
      </c>
      <c r="C76" s="22" t="s">
        <v>325</v>
      </c>
      <c r="D76" s="14" t="s">
        <v>6</v>
      </c>
      <c r="E76" s="15">
        <v>200</v>
      </c>
      <c r="F76" s="15">
        <v>550</v>
      </c>
      <c r="G76" s="1">
        <f t="shared" si="1"/>
        <v>110000</v>
      </c>
      <c r="H76" s="23"/>
    </row>
    <row r="77" spans="2:8">
      <c r="B77" s="25">
        <v>60</v>
      </c>
      <c r="C77" s="10" t="s">
        <v>66</v>
      </c>
      <c r="D77" s="14" t="s">
        <v>6</v>
      </c>
      <c r="E77" s="15">
        <v>50</v>
      </c>
      <c r="F77" s="15">
        <v>630.5</v>
      </c>
      <c r="G77" s="1">
        <f t="shared" si="1"/>
        <v>31525</v>
      </c>
      <c r="H77" s="23"/>
    </row>
    <row r="78" spans="2:8" ht="28.5">
      <c r="B78" s="25">
        <v>61</v>
      </c>
      <c r="C78" s="10" t="s">
        <v>67</v>
      </c>
      <c r="D78" s="14" t="s">
        <v>18</v>
      </c>
      <c r="E78" s="15">
        <v>20</v>
      </c>
      <c r="F78" s="15">
        <v>3500</v>
      </c>
      <c r="G78" s="1">
        <f t="shared" si="1"/>
        <v>70000</v>
      </c>
      <c r="H78" s="23"/>
    </row>
    <row r="79" spans="2:8">
      <c r="B79" s="25">
        <v>62</v>
      </c>
      <c r="C79" s="10" t="s">
        <v>68</v>
      </c>
      <c r="D79" s="14" t="s">
        <v>6</v>
      </c>
      <c r="E79" s="15">
        <v>50</v>
      </c>
      <c r="F79" s="15">
        <v>11500</v>
      </c>
      <c r="G79" s="1">
        <f t="shared" si="1"/>
        <v>575000</v>
      </c>
      <c r="H79" s="23"/>
    </row>
    <row r="80" spans="2:8">
      <c r="B80" s="25">
        <v>63</v>
      </c>
      <c r="C80" s="10" t="s">
        <v>69</v>
      </c>
      <c r="D80" s="14" t="s">
        <v>6</v>
      </c>
      <c r="E80" s="15">
        <v>10</v>
      </c>
      <c r="F80" s="15">
        <v>11500</v>
      </c>
      <c r="G80" s="1">
        <f t="shared" si="1"/>
        <v>115000</v>
      </c>
      <c r="H80" s="23"/>
    </row>
    <row r="81" spans="2:8">
      <c r="B81" s="25">
        <v>64</v>
      </c>
      <c r="C81" s="10" t="s">
        <v>70</v>
      </c>
      <c r="D81" s="14" t="s">
        <v>6</v>
      </c>
      <c r="E81" s="15">
        <v>10</v>
      </c>
      <c r="F81" s="15">
        <v>1150.5</v>
      </c>
      <c r="G81" s="1">
        <f t="shared" si="1"/>
        <v>11505</v>
      </c>
      <c r="H81" s="23"/>
    </row>
    <row r="82" spans="2:8">
      <c r="B82" s="25">
        <v>65</v>
      </c>
      <c r="C82" s="10" t="s">
        <v>71</v>
      </c>
      <c r="D82" s="14" t="s">
        <v>18</v>
      </c>
      <c r="E82" s="15">
        <v>50</v>
      </c>
      <c r="F82" s="15">
        <v>290</v>
      </c>
      <c r="G82" s="1">
        <f t="shared" si="1"/>
        <v>14500</v>
      </c>
      <c r="H82" s="23"/>
    </row>
    <row r="83" spans="2:8">
      <c r="B83" s="25">
        <v>66</v>
      </c>
      <c r="C83" s="10" t="s">
        <v>72</v>
      </c>
      <c r="D83" s="14" t="s">
        <v>63</v>
      </c>
      <c r="E83" s="15">
        <v>10</v>
      </c>
      <c r="F83" s="15">
        <v>25000</v>
      </c>
      <c r="G83" s="1">
        <f t="shared" si="1"/>
        <v>250000</v>
      </c>
      <c r="H83" s="23"/>
    </row>
    <row r="84" spans="2:8">
      <c r="B84" s="25">
        <v>67</v>
      </c>
      <c r="C84" s="10" t="s">
        <v>73</v>
      </c>
      <c r="D84" s="14" t="s">
        <v>63</v>
      </c>
      <c r="E84" s="15">
        <v>5</v>
      </c>
      <c r="F84" s="15">
        <v>38000</v>
      </c>
      <c r="G84" s="1">
        <f t="shared" si="1"/>
        <v>190000</v>
      </c>
      <c r="H84" s="23"/>
    </row>
    <row r="85" spans="2:8">
      <c r="B85" s="25">
        <v>68</v>
      </c>
      <c r="C85" s="10" t="s">
        <v>74</v>
      </c>
      <c r="D85" s="14" t="s">
        <v>75</v>
      </c>
      <c r="E85" s="15">
        <v>4000</v>
      </c>
      <c r="F85" s="15">
        <v>80.599999999999994</v>
      </c>
      <c r="G85" s="1">
        <f t="shared" si="1"/>
        <v>322400</v>
      </c>
      <c r="H85" s="23"/>
    </row>
    <row r="86" spans="2:8">
      <c r="B86" s="25">
        <v>69</v>
      </c>
      <c r="C86" s="10" t="s">
        <v>76</v>
      </c>
      <c r="D86" s="14" t="s">
        <v>6</v>
      </c>
      <c r="E86" s="15">
        <v>1000</v>
      </c>
      <c r="F86" s="15">
        <v>10</v>
      </c>
      <c r="G86" s="1">
        <f t="shared" si="1"/>
        <v>10000</v>
      </c>
      <c r="H86" s="23"/>
    </row>
    <row r="87" spans="2:8">
      <c r="B87" s="25">
        <v>70</v>
      </c>
      <c r="C87" s="10" t="s">
        <v>77</v>
      </c>
      <c r="D87" s="14" t="s">
        <v>6</v>
      </c>
      <c r="E87" s="15">
        <v>5</v>
      </c>
      <c r="F87" s="15">
        <v>450</v>
      </c>
      <c r="G87" s="1">
        <f t="shared" si="1"/>
        <v>2250</v>
      </c>
      <c r="H87" s="23"/>
    </row>
    <row r="88" spans="2:8">
      <c r="B88" s="25">
        <v>71</v>
      </c>
      <c r="C88" s="10" t="s">
        <v>78</v>
      </c>
      <c r="D88" s="14" t="s">
        <v>6</v>
      </c>
      <c r="E88" s="15">
        <v>5</v>
      </c>
      <c r="F88" s="15">
        <v>300</v>
      </c>
      <c r="G88" s="1">
        <f t="shared" si="1"/>
        <v>1500</v>
      </c>
      <c r="H88" s="23"/>
    </row>
    <row r="89" spans="2:8">
      <c r="B89" s="25">
        <v>72</v>
      </c>
      <c r="C89" s="10" t="s">
        <v>79</v>
      </c>
      <c r="D89" s="14" t="s">
        <v>75</v>
      </c>
      <c r="E89" s="15">
        <v>50</v>
      </c>
      <c r="F89" s="15">
        <v>790</v>
      </c>
      <c r="G89" s="1">
        <f t="shared" si="1"/>
        <v>39500</v>
      </c>
      <c r="H89" s="23"/>
    </row>
    <row r="90" spans="2:8">
      <c r="B90" s="25">
        <v>73</v>
      </c>
      <c r="C90" s="10" t="s">
        <v>80</v>
      </c>
      <c r="D90" s="14" t="s">
        <v>6</v>
      </c>
      <c r="E90" s="15">
        <v>100</v>
      </c>
      <c r="F90" s="15">
        <v>40</v>
      </c>
      <c r="G90" s="1">
        <f t="shared" si="1"/>
        <v>4000</v>
      </c>
      <c r="H90" s="23"/>
    </row>
    <row r="91" spans="2:8">
      <c r="B91" s="25">
        <v>74</v>
      </c>
      <c r="C91" s="10" t="s">
        <v>81</v>
      </c>
      <c r="D91" s="14" t="s">
        <v>6</v>
      </c>
      <c r="E91" s="15">
        <v>20</v>
      </c>
      <c r="F91" s="15">
        <v>2000</v>
      </c>
      <c r="G91" s="1">
        <f t="shared" si="1"/>
        <v>40000</v>
      </c>
      <c r="H91" s="23"/>
    </row>
    <row r="92" spans="2:8">
      <c r="B92" s="25">
        <v>75</v>
      </c>
      <c r="C92" s="10" t="s">
        <v>82</v>
      </c>
      <c r="D92" s="14" t="s">
        <v>6</v>
      </c>
      <c r="E92" s="15">
        <v>3</v>
      </c>
      <c r="F92" s="15">
        <v>45000</v>
      </c>
      <c r="G92" s="1">
        <f t="shared" si="1"/>
        <v>135000</v>
      </c>
      <c r="H92" s="23"/>
    </row>
    <row r="93" spans="2:8">
      <c r="B93" s="25">
        <v>76</v>
      </c>
      <c r="C93" s="10" t="s">
        <v>83</v>
      </c>
      <c r="D93" s="14" t="s">
        <v>6</v>
      </c>
      <c r="E93" s="15">
        <v>4</v>
      </c>
      <c r="F93" s="15">
        <v>44000</v>
      </c>
      <c r="G93" s="1">
        <f t="shared" si="1"/>
        <v>176000</v>
      </c>
      <c r="H93" s="23"/>
    </row>
    <row r="94" spans="2:8">
      <c r="B94" s="25">
        <v>77</v>
      </c>
      <c r="C94" s="10" t="s">
        <v>84</v>
      </c>
      <c r="D94" s="14" t="s">
        <v>6</v>
      </c>
      <c r="E94" s="15">
        <v>200</v>
      </c>
      <c r="F94" s="15">
        <v>700</v>
      </c>
      <c r="G94" s="1">
        <f t="shared" si="1"/>
        <v>140000</v>
      </c>
      <c r="H94" s="23"/>
    </row>
    <row r="95" spans="2:8">
      <c r="B95" s="25">
        <v>78</v>
      </c>
      <c r="C95" s="11" t="s">
        <v>85</v>
      </c>
      <c r="D95" s="26" t="s">
        <v>6</v>
      </c>
      <c r="E95" s="3">
        <v>5</v>
      </c>
      <c r="F95" s="3">
        <v>1200</v>
      </c>
      <c r="G95" s="1">
        <f t="shared" si="1"/>
        <v>6000</v>
      </c>
      <c r="H95" s="23"/>
    </row>
    <row r="96" spans="2:8">
      <c r="B96" s="25">
        <v>79</v>
      </c>
      <c r="C96" s="10" t="s">
        <v>86</v>
      </c>
      <c r="D96" s="14" t="s">
        <v>6</v>
      </c>
      <c r="E96" s="15">
        <v>50</v>
      </c>
      <c r="F96" s="15">
        <v>310</v>
      </c>
      <c r="G96" s="1">
        <f t="shared" si="1"/>
        <v>15500</v>
      </c>
      <c r="H96" s="23"/>
    </row>
    <row r="97" spans="2:8" ht="28.5">
      <c r="B97" s="25">
        <v>80</v>
      </c>
      <c r="C97" s="10" t="s">
        <v>87</v>
      </c>
      <c r="D97" s="14" t="s">
        <v>6</v>
      </c>
      <c r="E97" s="15">
        <v>20</v>
      </c>
      <c r="F97" s="15">
        <v>8000</v>
      </c>
      <c r="G97" s="1">
        <f t="shared" si="1"/>
        <v>160000</v>
      </c>
      <c r="H97" s="23"/>
    </row>
    <row r="98" spans="2:8" ht="28.5">
      <c r="B98" s="25">
        <v>81</v>
      </c>
      <c r="C98" s="10" t="s">
        <v>88</v>
      </c>
      <c r="D98" s="14" t="s">
        <v>6</v>
      </c>
      <c r="E98" s="15">
        <v>20</v>
      </c>
      <c r="F98" s="15">
        <v>7500</v>
      </c>
      <c r="G98" s="1">
        <f t="shared" si="1"/>
        <v>150000</v>
      </c>
      <c r="H98" s="23"/>
    </row>
    <row r="99" spans="2:8">
      <c r="B99" s="25">
        <v>82</v>
      </c>
      <c r="C99" s="10" t="s">
        <v>89</v>
      </c>
      <c r="D99" s="14" t="s">
        <v>6</v>
      </c>
      <c r="E99" s="15">
        <v>2</v>
      </c>
      <c r="F99" s="15">
        <v>20000</v>
      </c>
      <c r="G99" s="1">
        <f t="shared" si="1"/>
        <v>40000</v>
      </c>
      <c r="H99" s="23"/>
    </row>
    <row r="100" spans="2:8">
      <c r="B100" s="25">
        <v>83</v>
      </c>
      <c r="C100" s="10" t="s">
        <v>90</v>
      </c>
      <c r="D100" s="14" t="s">
        <v>6</v>
      </c>
      <c r="E100" s="15">
        <v>10</v>
      </c>
      <c r="F100" s="15">
        <v>1200</v>
      </c>
      <c r="G100" s="1">
        <f t="shared" si="1"/>
        <v>12000</v>
      </c>
      <c r="H100" s="23"/>
    </row>
    <row r="101" spans="2:8">
      <c r="B101" s="25">
        <v>84</v>
      </c>
      <c r="C101" s="10" t="s">
        <v>91</v>
      </c>
      <c r="D101" s="14" t="s">
        <v>6</v>
      </c>
      <c r="E101" s="15">
        <v>5</v>
      </c>
      <c r="F101" s="15">
        <v>1350</v>
      </c>
      <c r="G101" s="1">
        <f t="shared" si="1"/>
        <v>6750</v>
      </c>
      <c r="H101" s="23"/>
    </row>
    <row r="102" spans="2:8" ht="28.5">
      <c r="B102" s="25">
        <v>85</v>
      </c>
      <c r="C102" s="27" t="s">
        <v>179</v>
      </c>
      <c r="D102" s="8" t="s">
        <v>18</v>
      </c>
      <c r="E102" s="15">
        <v>3</v>
      </c>
      <c r="F102" s="15">
        <v>37000</v>
      </c>
      <c r="G102" s="1">
        <f t="shared" si="1"/>
        <v>111000</v>
      </c>
      <c r="H102" s="23"/>
    </row>
    <row r="103" spans="2:8">
      <c r="B103" s="25">
        <v>86</v>
      </c>
      <c r="C103" s="11" t="s">
        <v>92</v>
      </c>
      <c r="D103" s="26" t="s">
        <v>6</v>
      </c>
      <c r="E103" s="3">
        <v>8</v>
      </c>
      <c r="F103" s="3">
        <v>1100</v>
      </c>
      <c r="G103" s="1">
        <f t="shared" si="1"/>
        <v>8800</v>
      </c>
      <c r="H103" s="23"/>
    </row>
    <row r="104" spans="2:8">
      <c r="B104" s="25">
        <v>87</v>
      </c>
      <c r="C104" s="10" t="s">
        <v>93</v>
      </c>
      <c r="D104" s="14" t="s">
        <v>6</v>
      </c>
      <c r="E104" s="15">
        <v>10</v>
      </c>
      <c r="F104" s="15">
        <v>819</v>
      </c>
      <c r="G104" s="1">
        <f t="shared" si="1"/>
        <v>8190</v>
      </c>
      <c r="H104" s="23"/>
    </row>
    <row r="105" spans="2:8" ht="28.5">
      <c r="B105" s="25">
        <v>88</v>
      </c>
      <c r="C105" s="31" t="s">
        <v>94</v>
      </c>
      <c r="D105" s="14" t="s">
        <v>6</v>
      </c>
      <c r="E105" s="15">
        <v>50</v>
      </c>
      <c r="F105" s="6">
        <v>5500</v>
      </c>
      <c r="G105" s="1">
        <f t="shared" si="1"/>
        <v>275000</v>
      </c>
      <c r="H105" s="23"/>
    </row>
    <row r="106" spans="2:8">
      <c r="B106" s="25">
        <v>89</v>
      </c>
      <c r="C106" s="10" t="s">
        <v>95</v>
      </c>
      <c r="D106" s="14" t="s">
        <v>6</v>
      </c>
      <c r="E106" s="15">
        <v>4</v>
      </c>
      <c r="F106" s="15">
        <v>14500</v>
      </c>
      <c r="G106" s="1">
        <f t="shared" si="1"/>
        <v>58000</v>
      </c>
      <c r="H106" s="23"/>
    </row>
    <row r="107" spans="2:8" ht="28.5">
      <c r="B107" s="25">
        <v>90</v>
      </c>
      <c r="C107" s="10" t="s">
        <v>96</v>
      </c>
      <c r="D107" s="14" t="s">
        <v>97</v>
      </c>
      <c r="E107" s="15">
        <v>14</v>
      </c>
      <c r="F107" s="15">
        <v>28700</v>
      </c>
      <c r="G107" s="1">
        <f t="shared" si="1"/>
        <v>401800</v>
      </c>
      <c r="H107" s="23"/>
    </row>
    <row r="108" spans="2:8">
      <c r="B108" s="25">
        <v>91</v>
      </c>
      <c r="C108" s="10" t="s">
        <v>98</v>
      </c>
      <c r="D108" s="14" t="s">
        <v>6</v>
      </c>
      <c r="E108" s="15">
        <v>10</v>
      </c>
      <c r="F108" s="15">
        <v>24000</v>
      </c>
      <c r="G108" s="1">
        <f t="shared" si="1"/>
        <v>240000</v>
      </c>
      <c r="H108" s="23"/>
    </row>
    <row r="109" spans="2:8" ht="28.5">
      <c r="B109" s="25">
        <v>92</v>
      </c>
      <c r="C109" s="10" t="s">
        <v>99</v>
      </c>
      <c r="D109" s="14" t="s">
        <v>6</v>
      </c>
      <c r="E109" s="15">
        <v>6</v>
      </c>
      <c r="F109" s="15">
        <v>17000</v>
      </c>
      <c r="G109" s="1">
        <f t="shared" si="1"/>
        <v>102000</v>
      </c>
      <c r="H109" s="23"/>
    </row>
    <row r="110" spans="2:8">
      <c r="B110" s="25">
        <v>93</v>
      </c>
      <c r="C110" s="10" t="s">
        <v>100</v>
      </c>
      <c r="D110" s="14" t="s">
        <v>6</v>
      </c>
      <c r="E110" s="15">
        <v>6</v>
      </c>
      <c r="F110" s="15">
        <v>10000</v>
      </c>
      <c r="G110" s="1">
        <f t="shared" si="1"/>
        <v>60000</v>
      </c>
      <c r="H110" s="23"/>
    </row>
    <row r="111" spans="2:8">
      <c r="B111" s="25">
        <v>94</v>
      </c>
      <c r="C111" s="10" t="s">
        <v>101</v>
      </c>
      <c r="D111" s="14" t="s">
        <v>102</v>
      </c>
      <c r="E111" s="15">
        <v>3</v>
      </c>
      <c r="F111" s="15">
        <v>6500</v>
      </c>
      <c r="G111" s="1">
        <f t="shared" si="1"/>
        <v>19500</v>
      </c>
      <c r="H111" s="23"/>
    </row>
    <row r="112" spans="2:8">
      <c r="B112" s="25">
        <v>95</v>
      </c>
      <c r="C112" s="10" t="s">
        <v>103</v>
      </c>
      <c r="D112" s="14" t="s">
        <v>102</v>
      </c>
      <c r="E112" s="15">
        <v>3</v>
      </c>
      <c r="F112" s="15">
        <v>16500</v>
      </c>
      <c r="G112" s="1">
        <f t="shared" si="1"/>
        <v>49500</v>
      </c>
      <c r="H112" s="23"/>
    </row>
    <row r="113" spans="2:8">
      <c r="B113" s="25">
        <v>96</v>
      </c>
      <c r="C113" s="10" t="s">
        <v>104</v>
      </c>
      <c r="D113" s="14" t="s">
        <v>63</v>
      </c>
      <c r="E113" s="15">
        <v>6</v>
      </c>
      <c r="F113" s="15">
        <v>27000</v>
      </c>
      <c r="G113" s="1">
        <f t="shared" si="1"/>
        <v>162000</v>
      </c>
      <c r="H113" s="23"/>
    </row>
    <row r="114" spans="2:8">
      <c r="B114" s="25">
        <v>97</v>
      </c>
      <c r="C114" s="10" t="s">
        <v>105</v>
      </c>
      <c r="D114" s="14" t="s">
        <v>63</v>
      </c>
      <c r="E114" s="15">
        <v>3</v>
      </c>
      <c r="F114" s="15">
        <v>27000</v>
      </c>
      <c r="G114" s="1">
        <f t="shared" si="1"/>
        <v>81000</v>
      </c>
      <c r="H114" s="23"/>
    </row>
    <row r="115" spans="2:8">
      <c r="B115" s="25">
        <v>98</v>
      </c>
      <c r="C115" s="10" t="s">
        <v>106</v>
      </c>
      <c r="D115" s="14" t="s">
        <v>63</v>
      </c>
      <c r="E115" s="15">
        <v>5</v>
      </c>
      <c r="F115" s="15">
        <v>45500</v>
      </c>
      <c r="G115" s="1">
        <f t="shared" si="1"/>
        <v>227500</v>
      </c>
      <c r="H115" s="23"/>
    </row>
    <row r="116" spans="2:8">
      <c r="B116" s="25">
        <v>99</v>
      </c>
      <c r="C116" s="11" t="s">
        <v>107</v>
      </c>
      <c r="D116" s="26" t="s">
        <v>102</v>
      </c>
      <c r="E116" s="3">
        <v>50</v>
      </c>
      <c r="F116" s="3">
        <v>350</v>
      </c>
      <c r="G116" s="1">
        <f t="shared" si="1"/>
        <v>17500</v>
      </c>
      <c r="H116" s="23"/>
    </row>
    <row r="117" spans="2:8">
      <c r="B117" s="25">
        <v>100</v>
      </c>
      <c r="C117" s="10" t="s">
        <v>108</v>
      </c>
      <c r="D117" s="14" t="s">
        <v>6</v>
      </c>
      <c r="E117" s="15">
        <v>3</v>
      </c>
      <c r="F117" s="15">
        <v>27462.5</v>
      </c>
      <c r="G117" s="1">
        <f t="shared" si="1"/>
        <v>82387.5</v>
      </c>
      <c r="H117" s="23"/>
    </row>
    <row r="118" spans="2:8">
      <c r="B118" s="25">
        <v>101</v>
      </c>
      <c r="C118" s="11" t="s">
        <v>109</v>
      </c>
      <c r="D118" s="26" t="s">
        <v>6</v>
      </c>
      <c r="E118" s="3">
        <v>1</v>
      </c>
      <c r="F118" s="3">
        <v>42217.5</v>
      </c>
      <c r="G118" s="1">
        <f t="shared" si="1"/>
        <v>42217.5</v>
      </c>
      <c r="H118" s="23"/>
    </row>
    <row r="119" spans="2:8">
      <c r="B119" s="25">
        <v>102</v>
      </c>
      <c r="C119" s="10" t="s">
        <v>110</v>
      </c>
      <c r="D119" s="14" t="s">
        <v>6</v>
      </c>
      <c r="E119" s="15">
        <v>4000</v>
      </c>
      <c r="F119" s="15">
        <v>45</v>
      </c>
      <c r="G119" s="1">
        <f t="shared" si="1"/>
        <v>180000</v>
      </c>
      <c r="H119" s="23"/>
    </row>
    <row r="120" spans="2:8">
      <c r="B120" s="25">
        <v>103</v>
      </c>
      <c r="C120" s="10" t="s">
        <v>111</v>
      </c>
      <c r="D120" s="14" t="s">
        <v>6</v>
      </c>
      <c r="E120" s="15">
        <v>50</v>
      </c>
      <c r="F120" s="15">
        <v>140</v>
      </c>
      <c r="G120" s="1">
        <f t="shared" si="1"/>
        <v>7000</v>
      </c>
      <c r="H120" s="23"/>
    </row>
    <row r="121" spans="2:8">
      <c r="B121" s="25">
        <v>104</v>
      </c>
      <c r="C121" s="10" t="s">
        <v>112</v>
      </c>
      <c r="D121" s="14" t="s">
        <v>6</v>
      </c>
      <c r="E121" s="15">
        <v>50</v>
      </c>
      <c r="F121" s="15">
        <v>125</v>
      </c>
      <c r="G121" s="1">
        <f t="shared" si="1"/>
        <v>6250</v>
      </c>
      <c r="H121" s="23"/>
    </row>
    <row r="122" spans="2:8">
      <c r="B122" s="25">
        <v>105</v>
      </c>
      <c r="C122" s="10" t="s">
        <v>113</v>
      </c>
      <c r="D122" s="14" t="s">
        <v>6</v>
      </c>
      <c r="E122" s="15">
        <v>50</v>
      </c>
      <c r="F122" s="15">
        <v>125</v>
      </c>
      <c r="G122" s="1">
        <f t="shared" si="1"/>
        <v>6250</v>
      </c>
      <c r="H122" s="23"/>
    </row>
    <row r="123" spans="2:8">
      <c r="B123" s="25">
        <v>106</v>
      </c>
      <c r="C123" s="27" t="s">
        <v>114</v>
      </c>
      <c r="D123" s="14" t="s">
        <v>6</v>
      </c>
      <c r="E123" s="4">
        <v>400</v>
      </c>
      <c r="F123" s="4">
        <v>420</v>
      </c>
      <c r="G123" s="1">
        <f t="shared" si="1"/>
        <v>168000</v>
      </c>
      <c r="H123" s="23"/>
    </row>
    <row r="124" spans="2:8">
      <c r="B124" s="25">
        <v>107</v>
      </c>
      <c r="C124" s="10" t="s">
        <v>115</v>
      </c>
      <c r="D124" s="14" t="s">
        <v>6</v>
      </c>
      <c r="E124" s="15">
        <v>500</v>
      </c>
      <c r="F124" s="15">
        <v>3.5</v>
      </c>
      <c r="G124" s="1">
        <f t="shared" si="1"/>
        <v>1750</v>
      </c>
      <c r="H124" s="23"/>
    </row>
    <row r="125" spans="2:8" ht="28.5">
      <c r="B125" s="25">
        <v>108</v>
      </c>
      <c r="C125" s="10" t="s">
        <v>116</v>
      </c>
      <c r="D125" s="14" t="s">
        <v>6</v>
      </c>
      <c r="E125" s="15">
        <v>2</v>
      </c>
      <c r="F125" s="15">
        <v>20000</v>
      </c>
      <c r="G125" s="1">
        <f t="shared" si="1"/>
        <v>40000</v>
      </c>
      <c r="H125" s="23"/>
    </row>
    <row r="126" spans="2:8">
      <c r="B126" s="25">
        <v>109</v>
      </c>
      <c r="C126" s="10" t="s">
        <v>117</v>
      </c>
      <c r="D126" s="14" t="s">
        <v>6</v>
      </c>
      <c r="E126" s="15">
        <v>5</v>
      </c>
      <c r="F126" s="15">
        <v>975</v>
      </c>
      <c r="G126" s="1">
        <f t="shared" si="1"/>
        <v>4875</v>
      </c>
      <c r="H126" s="23"/>
    </row>
    <row r="127" spans="2:8">
      <c r="B127" s="25">
        <v>110</v>
      </c>
      <c r="C127" s="10" t="s">
        <v>118</v>
      </c>
      <c r="D127" s="14" t="s">
        <v>6</v>
      </c>
      <c r="E127" s="15">
        <v>50</v>
      </c>
      <c r="F127" s="15">
        <v>1027</v>
      </c>
      <c r="G127" s="1">
        <f t="shared" si="1"/>
        <v>51350</v>
      </c>
      <c r="H127" s="23"/>
    </row>
    <row r="128" spans="2:8" ht="28.5">
      <c r="B128" s="25">
        <v>111</v>
      </c>
      <c r="C128" s="10" t="s">
        <v>119</v>
      </c>
      <c r="D128" s="14" t="s">
        <v>6</v>
      </c>
      <c r="E128" s="15">
        <v>20</v>
      </c>
      <c r="F128" s="15">
        <v>2590</v>
      </c>
      <c r="G128" s="1">
        <f t="shared" si="1"/>
        <v>51800</v>
      </c>
      <c r="H128" s="23"/>
    </row>
    <row r="129" spans="2:8">
      <c r="B129" s="25">
        <v>112</v>
      </c>
      <c r="C129" s="10" t="s">
        <v>120</v>
      </c>
      <c r="D129" s="14" t="s">
        <v>63</v>
      </c>
      <c r="E129" s="15">
        <v>10</v>
      </c>
      <c r="F129" s="15">
        <v>3335</v>
      </c>
      <c r="G129" s="1">
        <f t="shared" si="1"/>
        <v>33350</v>
      </c>
      <c r="H129" s="23"/>
    </row>
    <row r="130" spans="2:8">
      <c r="B130" s="25">
        <v>113</v>
      </c>
      <c r="C130" s="10" t="s">
        <v>121</v>
      </c>
      <c r="D130" s="14" t="s">
        <v>6</v>
      </c>
      <c r="E130" s="15">
        <v>2</v>
      </c>
      <c r="F130" s="15">
        <v>9074</v>
      </c>
      <c r="G130" s="1">
        <f t="shared" si="1"/>
        <v>18148</v>
      </c>
      <c r="H130" s="23"/>
    </row>
    <row r="131" spans="2:8">
      <c r="B131" s="25">
        <v>114</v>
      </c>
      <c r="C131" s="10" t="s">
        <v>122</v>
      </c>
      <c r="D131" s="14" t="s">
        <v>6</v>
      </c>
      <c r="E131" s="15">
        <v>5</v>
      </c>
      <c r="F131" s="15">
        <v>8450</v>
      </c>
      <c r="G131" s="1">
        <f t="shared" si="1"/>
        <v>42250</v>
      </c>
      <c r="H131" s="23"/>
    </row>
    <row r="132" spans="2:8">
      <c r="B132" s="25">
        <v>115</v>
      </c>
      <c r="C132" s="10" t="s">
        <v>314</v>
      </c>
      <c r="D132" s="14" t="s">
        <v>318</v>
      </c>
      <c r="E132" s="15">
        <v>120</v>
      </c>
      <c r="F132" s="15">
        <v>1274</v>
      </c>
      <c r="G132" s="1">
        <f t="shared" si="1"/>
        <v>152880</v>
      </c>
      <c r="H132" s="23"/>
    </row>
    <row r="133" spans="2:8">
      <c r="B133" s="25">
        <v>116</v>
      </c>
      <c r="C133" s="10" t="s">
        <v>315</v>
      </c>
      <c r="D133" s="14" t="s">
        <v>318</v>
      </c>
      <c r="E133" s="15">
        <v>120</v>
      </c>
      <c r="F133" s="15">
        <v>650</v>
      </c>
      <c r="G133" s="1">
        <f t="shared" si="1"/>
        <v>78000</v>
      </c>
      <c r="H133" s="23"/>
    </row>
    <row r="134" spans="2:8">
      <c r="B134" s="25">
        <v>117</v>
      </c>
      <c r="C134" s="28" t="s">
        <v>316</v>
      </c>
      <c r="D134" s="14" t="s">
        <v>318</v>
      </c>
      <c r="E134" s="15">
        <v>120</v>
      </c>
      <c r="F134" s="15">
        <v>1200</v>
      </c>
      <c r="G134" s="1">
        <f t="shared" si="1"/>
        <v>144000</v>
      </c>
      <c r="H134" s="23"/>
    </row>
    <row r="135" spans="2:8">
      <c r="B135" s="25">
        <v>118</v>
      </c>
      <c r="C135" s="10" t="s">
        <v>317</v>
      </c>
      <c r="D135" s="14" t="s">
        <v>318</v>
      </c>
      <c r="E135" s="15">
        <v>120</v>
      </c>
      <c r="F135" s="15">
        <v>650</v>
      </c>
      <c r="G135" s="1">
        <f t="shared" ref="G135:G184" si="2">E135*F135</f>
        <v>78000</v>
      </c>
      <c r="H135" s="23"/>
    </row>
    <row r="136" spans="2:8">
      <c r="B136" s="25">
        <v>119</v>
      </c>
      <c r="C136" s="10" t="s">
        <v>123</v>
      </c>
      <c r="D136" s="14" t="s">
        <v>6</v>
      </c>
      <c r="E136" s="15">
        <v>1000</v>
      </c>
      <c r="F136" s="15">
        <v>13.2</v>
      </c>
      <c r="G136" s="1">
        <f t="shared" si="2"/>
        <v>13200</v>
      </c>
      <c r="H136" s="23"/>
    </row>
    <row r="137" spans="2:8">
      <c r="B137" s="25">
        <v>120</v>
      </c>
      <c r="C137" s="10" t="s">
        <v>124</v>
      </c>
      <c r="D137" s="14" t="s">
        <v>6</v>
      </c>
      <c r="E137" s="15">
        <v>6000</v>
      </c>
      <c r="F137" s="15">
        <v>20</v>
      </c>
      <c r="G137" s="1">
        <f t="shared" si="2"/>
        <v>120000</v>
      </c>
      <c r="H137" s="23"/>
    </row>
    <row r="138" spans="2:8">
      <c r="B138" s="25">
        <v>121</v>
      </c>
      <c r="C138" s="10" t="s">
        <v>125</v>
      </c>
      <c r="D138" s="14" t="s">
        <v>6</v>
      </c>
      <c r="E138" s="15">
        <v>5000</v>
      </c>
      <c r="F138" s="15">
        <v>30</v>
      </c>
      <c r="G138" s="1">
        <f t="shared" si="2"/>
        <v>150000</v>
      </c>
      <c r="H138" s="23"/>
    </row>
    <row r="139" spans="2:8">
      <c r="B139" s="25">
        <v>122</v>
      </c>
      <c r="C139" s="10" t="s">
        <v>126</v>
      </c>
      <c r="D139" s="14" t="s">
        <v>6</v>
      </c>
      <c r="E139" s="15">
        <v>200</v>
      </c>
      <c r="F139" s="15">
        <v>77</v>
      </c>
      <c r="G139" s="1">
        <f t="shared" si="2"/>
        <v>15400</v>
      </c>
      <c r="H139" s="23"/>
    </row>
    <row r="140" spans="2:8">
      <c r="B140" s="25">
        <v>123</v>
      </c>
      <c r="C140" s="10" t="s">
        <v>127</v>
      </c>
      <c r="D140" s="14" t="s">
        <v>6</v>
      </c>
      <c r="E140" s="15">
        <v>10000</v>
      </c>
      <c r="F140" s="15">
        <v>15</v>
      </c>
      <c r="G140" s="1">
        <f t="shared" si="2"/>
        <v>150000</v>
      </c>
      <c r="H140" s="23"/>
    </row>
    <row r="141" spans="2:8">
      <c r="B141" s="25">
        <v>124</v>
      </c>
      <c r="C141" s="10" t="s">
        <v>177</v>
      </c>
      <c r="D141" s="14" t="s">
        <v>6</v>
      </c>
      <c r="E141" s="15">
        <v>10</v>
      </c>
      <c r="F141" s="15">
        <v>600</v>
      </c>
      <c r="G141" s="1">
        <f t="shared" si="2"/>
        <v>6000</v>
      </c>
      <c r="H141" s="23"/>
    </row>
    <row r="142" spans="2:8">
      <c r="B142" s="25">
        <v>125</v>
      </c>
      <c r="C142" s="10" t="s">
        <v>128</v>
      </c>
      <c r="D142" s="14" t="s">
        <v>6</v>
      </c>
      <c r="E142" s="15">
        <v>1000</v>
      </c>
      <c r="F142" s="15">
        <v>24</v>
      </c>
      <c r="G142" s="1">
        <f t="shared" si="2"/>
        <v>24000</v>
      </c>
      <c r="H142" s="23"/>
    </row>
    <row r="143" spans="2:8">
      <c r="B143" s="25">
        <v>126</v>
      </c>
      <c r="C143" s="10" t="s">
        <v>129</v>
      </c>
      <c r="D143" s="14" t="s">
        <v>18</v>
      </c>
      <c r="E143" s="15">
        <v>200</v>
      </c>
      <c r="F143" s="15">
        <v>35</v>
      </c>
      <c r="G143" s="1">
        <f t="shared" si="2"/>
        <v>7000</v>
      </c>
      <c r="H143" s="23"/>
    </row>
    <row r="144" spans="2:8">
      <c r="B144" s="25">
        <v>127</v>
      </c>
      <c r="C144" s="10" t="s">
        <v>130</v>
      </c>
      <c r="D144" s="14" t="s">
        <v>6</v>
      </c>
      <c r="E144" s="15">
        <v>10</v>
      </c>
      <c r="F144" s="15">
        <v>9900</v>
      </c>
      <c r="G144" s="1">
        <f t="shared" si="2"/>
        <v>99000</v>
      </c>
      <c r="H144" s="23"/>
    </row>
    <row r="145" spans="2:8">
      <c r="B145" s="25">
        <v>128</v>
      </c>
      <c r="C145" s="10" t="s">
        <v>131</v>
      </c>
      <c r="D145" s="14" t="s">
        <v>6</v>
      </c>
      <c r="E145" s="15">
        <v>100</v>
      </c>
      <c r="F145" s="15">
        <v>950</v>
      </c>
      <c r="G145" s="1">
        <f t="shared" si="2"/>
        <v>95000</v>
      </c>
      <c r="H145" s="23"/>
    </row>
    <row r="146" spans="2:8">
      <c r="B146" s="25">
        <v>129</v>
      </c>
      <c r="C146" s="10" t="s">
        <v>132</v>
      </c>
      <c r="D146" s="14" t="s">
        <v>6</v>
      </c>
      <c r="E146" s="15">
        <v>32</v>
      </c>
      <c r="F146" s="15">
        <v>350</v>
      </c>
      <c r="G146" s="1">
        <f t="shared" si="2"/>
        <v>11200</v>
      </c>
      <c r="H146" s="23"/>
    </row>
    <row r="147" spans="2:8">
      <c r="B147" s="25">
        <v>130</v>
      </c>
      <c r="C147" s="10" t="s">
        <v>133</v>
      </c>
      <c r="D147" s="14" t="s">
        <v>18</v>
      </c>
      <c r="E147" s="15">
        <v>30</v>
      </c>
      <c r="F147" s="15">
        <v>350</v>
      </c>
      <c r="G147" s="1">
        <f t="shared" si="2"/>
        <v>10500</v>
      </c>
      <c r="H147" s="23"/>
    </row>
    <row r="148" spans="2:8">
      <c r="B148" s="25">
        <v>131</v>
      </c>
      <c r="C148" s="10" t="s">
        <v>134</v>
      </c>
      <c r="D148" s="14" t="s">
        <v>6</v>
      </c>
      <c r="E148" s="15">
        <v>10</v>
      </c>
      <c r="F148" s="15">
        <v>350</v>
      </c>
      <c r="G148" s="1">
        <f t="shared" si="2"/>
        <v>3500</v>
      </c>
      <c r="H148" s="23"/>
    </row>
    <row r="149" spans="2:8">
      <c r="B149" s="25">
        <v>132</v>
      </c>
      <c r="C149" s="10" t="s">
        <v>135</v>
      </c>
      <c r="D149" s="14" t="s">
        <v>6</v>
      </c>
      <c r="E149" s="15">
        <v>20</v>
      </c>
      <c r="F149" s="15">
        <v>350</v>
      </c>
      <c r="G149" s="1">
        <f t="shared" si="2"/>
        <v>7000</v>
      </c>
      <c r="H149" s="23"/>
    </row>
    <row r="150" spans="2:8">
      <c r="B150" s="25">
        <v>133</v>
      </c>
      <c r="C150" s="10" t="s">
        <v>136</v>
      </c>
      <c r="D150" s="14" t="s">
        <v>6</v>
      </c>
      <c r="E150" s="15">
        <v>30</v>
      </c>
      <c r="F150" s="15">
        <v>350</v>
      </c>
      <c r="G150" s="1">
        <f t="shared" si="2"/>
        <v>10500</v>
      </c>
      <c r="H150" s="23"/>
    </row>
    <row r="151" spans="2:8">
      <c r="B151" s="25">
        <v>134</v>
      </c>
      <c r="C151" s="10" t="s">
        <v>137</v>
      </c>
      <c r="D151" s="14" t="s">
        <v>6</v>
      </c>
      <c r="E151" s="15">
        <v>5</v>
      </c>
      <c r="F151" s="15">
        <v>9500</v>
      </c>
      <c r="G151" s="1">
        <f t="shared" si="2"/>
        <v>47500</v>
      </c>
      <c r="H151" s="23"/>
    </row>
    <row r="152" spans="2:8">
      <c r="B152" s="25">
        <v>135</v>
      </c>
      <c r="C152" s="10" t="s">
        <v>138</v>
      </c>
      <c r="D152" s="14" t="s">
        <v>6</v>
      </c>
      <c r="E152" s="15">
        <v>10</v>
      </c>
      <c r="F152" s="15">
        <v>2500</v>
      </c>
      <c r="G152" s="1">
        <f t="shared" si="2"/>
        <v>25000</v>
      </c>
      <c r="H152" s="23"/>
    </row>
    <row r="153" spans="2:8">
      <c r="B153" s="25">
        <v>136</v>
      </c>
      <c r="C153" s="10" t="s">
        <v>139</v>
      </c>
      <c r="D153" s="14" t="s">
        <v>6</v>
      </c>
      <c r="E153" s="15">
        <v>1</v>
      </c>
      <c r="F153" s="15">
        <v>3100</v>
      </c>
      <c r="G153" s="1">
        <f t="shared" si="2"/>
        <v>3100</v>
      </c>
      <c r="H153" s="23"/>
    </row>
    <row r="154" spans="2:8" ht="28.5">
      <c r="B154" s="25">
        <v>137</v>
      </c>
      <c r="C154" s="11" t="s">
        <v>142</v>
      </c>
      <c r="D154" s="26" t="s">
        <v>6</v>
      </c>
      <c r="E154" s="3">
        <v>1</v>
      </c>
      <c r="F154" s="3">
        <v>24000</v>
      </c>
      <c r="G154" s="1">
        <f t="shared" si="2"/>
        <v>24000</v>
      </c>
      <c r="H154" s="23"/>
    </row>
    <row r="155" spans="2:8" ht="28.5">
      <c r="B155" s="25">
        <v>138</v>
      </c>
      <c r="C155" s="11" t="s">
        <v>143</v>
      </c>
      <c r="D155" s="32" t="s">
        <v>6</v>
      </c>
      <c r="E155" s="33">
        <v>1</v>
      </c>
      <c r="F155" s="33">
        <v>6500</v>
      </c>
      <c r="G155" s="1">
        <f t="shared" si="2"/>
        <v>6500</v>
      </c>
      <c r="H155" s="23"/>
    </row>
    <row r="156" spans="2:8">
      <c r="B156" s="25">
        <v>139</v>
      </c>
      <c r="C156" s="11" t="s">
        <v>144</v>
      </c>
      <c r="D156" s="32" t="s">
        <v>6</v>
      </c>
      <c r="E156" s="33">
        <v>1</v>
      </c>
      <c r="F156" s="33">
        <v>9000</v>
      </c>
      <c r="G156" s="1">
        <f t="shared" si="2"/>
        <v>9000</v>
      </c>
      <c r="H156" s="23"/>
    </row>
    <row r="157" spans="2:8" ht="28.5">
      <c r="B157" s="25">
        <v>140</v>
      </c>
      <c r="C157" s="11" t="s">
        <v>145</v>
      </c>
      <c r="D157" s="26" t="s">
        <v>6</v>
      </c>
      <c r="E157" s="3">
        <v>1</v>
      </c>
      <c r="F157" s="3">
        <v>5500</v>
      </c>
      <c r="G157" s="1">
        <f t="shared" si="2"/>
        <v>5500</v>
      </c>
      <c r="H157" s="23"/>
    </row>
    <row r="158" spans="2:8" ht="28.5">
      <c r="B158" s="25">
        <v>141</v>
      </c>
      <c r="C158" s="11" t="s">
        <v>146</v>
      </c>
      <c r="D158" s="32" t="s">
        <v>6</v>
      </c>
      <c r="E158" s="33">
        <v>1</v>
      </c>
      <c r="F158" s="33">
        <v>8500</v>
      </c>
      <c r="G158" s="1">
        <f t="shared" si="2"/>
        <v>8500</v>
      </c>
      <c r="H158" s="23"/>
    </row>
    <row r="159" spans="2:8" ht="24" customHeight="1">
      <c r="B159" s="25">
        <v>142</v>
      </c>
      <c r="C159" s="11" t="s">
        <v>147</v>
      </c>
      <c r="D159" s="32" t="s">
        <v>6</v>
      </c>
      <c r="E159" s="33">
        <v>1</v>
      </c>
      <c r="F159" s="33">
        <v>5000</v>
      </c>
      <c r="G159" s="1">
        <f t="shared" si="2"/>
        <v>5000</v>
      </c>
      <c r="H159" s="23"/>
    </row>
    <row r="160" spans="2:8" ht="34.5" customHeight="1">
      <c r="B160" s="25">
        <v>143</v>
      </c>
      <c r="C160" s="11" t="s">
        <v>148</v>
      </c>
      <c r="D160" s="32" t="s">
        <v>6</v>
      </c>
      <c r="E160" s="33">
        <v>1</v>
      </c>
      <c r="F160" s="33">
        <v>6500</v>
      </c>
      <c r="G160" s="1">
        <f t="shared" si="2"/>
        <v>6500</v>
      </c>
      <c r="H160" s="23"/>
    </row>
    <row r="161" spans="2:8" ht="28.5">
      <c r="B161" s="25">
        <v>144</v>
      </c>
      <c r="C161" s="11" t="s">
        <v>149</v>
      </c>
      <c r="D161" s="32" t="s">
        <v>6</v>
      </c>
      <c r="E161" s="33">
        <v>1</v>
      </c>
      <c r="F161" s="33">
        <v>5000</v>
      </c>
      <c r="G161" s="1">
        <f t="shared" si="2"/>
        <v>5000</v>
      </c>
      <c r="H161" s="23"/>
    </row>
    <row r="162" spans="2:8" ht="28.5">
      <c r="B162" s="25">
        <v>145</v>
      </c>
      <c r="C162" s="11" t="s">
        <v>150</v>
      </c>
      <c r="D162" s="32" t="s">
        <v>6</v>
      </c>
      <c r="E162" s="33">
        <v>1</v>
      </c>
      <c r="F162" s="33">
        <v>5000</v>
      </c>
      <c r="G162" s="1">
        <f t="shared" si="2"/>
        <v>5000</v>
      </c>
      <c r="H162" s="23"/>
    </row>
    <row r="163" spans="2:8" ht="28.5">
      <c r="B163" s="25">
        <v>146</v>
      </c>
      <c r="C163" s="11" t="s">
        <v>151</v>
      </c>
      <c r="D163" s="32" t="s">
        <v>6</v>
      </c>
      <c r="E163" s="33">
        <v>1</v>
      </c>
      <c r="F163" s="33">
        <v>5000</v>
      </c>
      <c r="G163" s="1">
        <f t="shared" si="2"/>
        <v>5000</v>
      </c>
      <c r="H163" s="23"/>
    </row>
    <row r="164" spans="2:8" ht="28.5">
      <c r="B164" s="25">
        <v>147</v>
      </c>
      <c r="C164" s="11" t="s">
        <v>152</v>
      </c>
      <c r="D164" s="32" t="s">
        <v>153</v>
      </c>
      <c r="E164" s="33">
        <v>1</v>
      </c>
      <c r="F164" s="33">
        <v>15000</v>
      </c>
      <c r="G164" s="1">
        <f t="shared" si="2"/>
        <v>15000</v>
      </c>
      <c r="H164" s="23"/>
    </row>
    <row r="165" spans="2:8" ht="42.75">
      <c r="B165" s="25">
        <v>148</v>
      </c>
      <c r="C165" s="11" t="s">
        <v>154</v>
      </c>
      <c r="D165" s="32" t="s">
        <v>153</v>
      </c>
      <c r="E165" s="33">
        <v>1</v>
      </c>
      <c r="F165" s="33">
        <v>9000</v>
      </c>
      <c r="G165" s="1">
        <f t="shared" si="2"/>
        <v>9000</v>
      </c>
      <c r="H165" s="23"/>
    </row>
    <row r="166" spans="2:8" ht="33" customHeight="1">
      <c r="B166" s="25">
        <v>149</v>
      </c>
      <c r="C166" s="11" t="s">
        <v>155</v>
      </c>
      <c r="D166" s="32" t="s">
        <v>6</v>
      </c>
      <c r="E166" s="33">
        <v>1</v>
      </c>
      <c r="F166" s="33">
        <v>9000</v>
      </c>
      <c r="G166" s="1">
        <f t="shared" si="2"/>
        <v>9000</v>
      </c>
      <c r="H166" s="23"/>
    </row>
    <row r="167" spans="2:8" ht="33" customHeight="1">
      <c r="B167" s="25">
        <v>150</v>
      </c>
      <c r="C167" s="11" t="s">
        <v>156</v>
      </c>
      <c r="D167" s="32" t="s">
        <v>6</v>
      </c>
      <c r="E167" s="33">
        <v>1</v>
      </c>
      <c r="F167" s="33">
        <v>9000</v>
      </c>
      <c r="G167" s="1">
        <f t="shared" si="2"/>
        <v>9000</v>
      </c>
      <c r="H167" s="23"/>
    </row>
    <row r="168" spans="2:8" ht="28.5">
      <c r="B168" s="25">
        <v>151</v>
      </c>
      <c r="C168" s="10" t="s">
        <v>157</v>
      </c>
      <c r="D168" s="14" t="s">
        <v>6</v>
      </c>
      <c r="E168" s="15">
        <v>2</v>
      </c>
      <c r="F168" s="15">
        <v>110</v>
      </c>
      <c r="G168" s="1">
        <f t="shared" si="2"/>
        <v>220</v>
      </c>
      <c r="H168" s="23"/>
    </row>
    <row r="169" spans="2:8">
      <c r="B169" s="25">
        <v>152</v>
      </c>
      <c r="C169" s="10" t="s">
        <v>158</v>
      </c>
      <c r="D169" s="14"/>
      <c r="E169" s="15">
        <v>100</v>
      </c>
      <c r="F169" s="15">
        <v>650</v>
      </c>
      <c r="G169" s="1">
        <f t="shared" si="2"/>
        <v>65000</v>
      </c>
      <c r="H169" s="23"/>
    </row>
    <row r="170" spans="2:8">
      <c r="B170" s="25">
        <v>153</v>
      </c>
      <c r="C170" s="10" t="s">
        <v>159</v>
      </c>
      <c r="D170" s="14" t="s">
        <v>6</v>
      </c>
      <c r="E170" s="15">
        <v>100</v>
      </c>
      <c r="F170" s="15">
        <v>600</v>
      </c>
      <c r="G170" s="1">
        <f t="shared" si="2"/>
        <v>60000</v>
      </c>
      <c r="H170" s="23"/>
    </row>
    <row r="171" spans="2:8">
      <c r="B171" s="25">
        <v>154</v>
      </c>
      <c r="C171" s="10" t="s">
        <v>160</v>
      </c>
      <c r="D171" s="14" t="s">
        <v>6</v>
      </c>
      <c r="E171" s="15">
        <v>100</v>
      </c>
      <c r="F171" s="15">
        <v>500</v>
      </c>
      <c r="G171" s="1">
        <f t="shared" si="2"/>
        <v>50000</v>
      </c>
      <c r="H171" s="23"/>
    </row>
    <row r="172" spans="2:8">
      <c r="B172" s="25">
        <v>155</v>
      </c>
      <c r="C172" s="10" t="s">
        <v>161</v>
      </c>
      <c r="D172" s="14" t="s">
        <v>6</v>
      </c>
      <c r="E172" s="15">
        <v>100</v>
      </c>
      <c r="F172" s="15">
        <v>650</v>
      </c>
      <c r="G172" s="1">
        <f t="shared" si="2"/>
        <v>65000</v>
      </c>
      <c r="H172" s="23"/>
    </row>
    <row r="173" spans="2:8">
      <c r="B173" s="25">
        <v>156</v>
      </c>
      <c r="C173" s="10" t="s">
        <v>162</v>
      </c>
      <c r="D173" s="14" t="s">
        <v>18</v>
      </c>
      <c r="E173" s="15">
        <v>100</v>
      </c>
      <c r="F173" s="15">
        <v>600</v>
      </c>
      <c r="G173" s="1">
        <f t="shared" si="2"/>
        <v>60000</v>
      </c>
      <c r="H173" s="23"/>
    </row>
    <row r="174" spans="2:8">
      <c r="B174" s="25">
        <v>157</v>
      </c>
      <c r="C174" s="10" t="s">
        <v>163</v>
      </c>
      <c r="D174" s="14" t="s">
        <v>18</v>
      </c>
      <c r="E174" s="15">
        <v>100</v>
      </c>
      <c r="F174" s="15">
        <v>600</v>
      </c>
      <c r="G174" s="1">
        <f t="shared" si="2"/>
        <v>60000</v>
      </c>
      <c r="H174" s="23"/>
    </row>
    <row r="175" spans="2:8">
      <c r="B175" s="25">
        <v>158</v>
      </c>
      <c r="C175" s="10" t="s">
        <v>164</v>
      </c>
      <c r="D175" s="14" t="s">
        <v>6</v>
      </c>
      <c r="E175" s="15">
        <v>10</v>
      </c>
      <c r="F175" s="15">
        <v>4000</v>
      </c>
      <c r="G175" s="1">
        <f t="shared" si="2"/>
        <v>40000</v>
      </c>
      <c r="H175" s="23"/>
    </row>
    <row r="176" spans="2:8">
      <c r="B176" s="25">
        <v>159</v>
      </c>
      <c r="C176" s="10" t="s">
        <v>165</v>
      </c>
      <c r="D176" s="14" t="s">
        <v>6</v>
      </c>
      <c r="E176" s="15">
        <v>50</v>
      </c>
      <c r="F176" s="15">
        <v>350</v>
      </c>
      <c r="G176" s="1">
        <f t="shared" si="2"/>
        <v>17500</v>
      </c>
      <c r="H176" s="23"/>
    </row>
    <row r="177" spans="2:8" ht="28.5">
      <c r="B177" s="25">
        <v>160</v>
      </c>
      <c r="C177" s="10" t="s">
        <v>166</v>
      </c>
      <c r="D177" s="14" t="s">
        <v>63</v>
      </c>
      <c r="E177" s="15">
        <v>5</v>
      </c>
      <c r="F177" s="15">
        <v>22000</v>
      </c>
      <c r="G177" s="1">
        <f t="shared" si="2"/>
        <v>110000</v>
      </c>
      <c r="H177" s="23"/>
    </row>
    <row r="178" spans="2:8" ht="35.25" customHeight="1">
      <c r="B178" s="25">
        <v>161</v>
      </c>
      <c r="C178" s="10" t="s">
        <v>167</v>
      </c>
      <c r="D178" s="14" t="s">
        <v>6</v>
      </c>
      <c r="E178" s="15">
        <v>2</v>
      </c>
      <c r="F178" s="15">
        <v>380000</v>
      </c>
      <c r="G178" s="1">
        <f t="shared" si="2"/>
        <v>760000</v>
      </c>
      <c r="H178" s="23"/>
    </row>
    <row r="179" spans="2:8">
      <c r="B179" s="25">
        <v>162</v>
      </c>
      <c r="C179" s="10" t="s">
        <v>168</v>
      </c>
      <c r="D179" s="14" t="s">
        <v>63</v>
      </c>
      <c r="E179" s="15">
        <v>15</v>
      </c>
      <c r="F179" s="15">
        <v>3500</v>
      </c>
      <c r="G179" s="1">
        <f t="shared" si="2"/>
        <v>52500</v>
      </c>
      <c r="H179" s="23"/>
    </row>
    <row r="180" spans="2:8">
      <c r="B180" s="25">
        <v>163</v>
      </c>
      <c r="C180" s="10" t="s">
        <v>169</v>
      </c>
      <c r="D180" s="14" t="s">
        <v>63</v>
      </c>
      <c r="E180" s="15">
        <v>10</v>
      </c>
      <c r="F180" s="15">
        <v>3500</v>
      </c>
      <c r="G180" s="1">
        <f t="shared" si="2"/>
        <v>35000</v>
      </c>
      <c r="H180" s="23"/>
    </row>
    <row r="181" spans="2:8" ht="28.5">
      <c r="B181" s="25">
        <v>164</v>
      </c>
      <c r="C181" s="11" t="s">
        <v>170</v>
      </c>
      <c r="D181" s="26" t="s">
        <v>63</v>
      </c>
      <c r="E181" s="3">
        <v>2</v>
      </c>
      <c r="F181" s="3">
        <v>39000</v>
      </c>
      <c r="G181" s="1">
        <f t="shared" si="2"/>
        <v>78000</v>
      </c>
      <c r="H181" s="23"/>
    </row>
    <row r="182" spans="2:8">
      <c r="B182" s="25">
        <v>165</v>
      </c>
      <c r="C182" s="10" t="s">
        <v>171</v>
      </c>
      <c r="D182" s="14" t="s">
        <v>63</v>
      </c>
      <c r="E182" s="15">
        <v>20</v>
      </c>
      <c r="F182" s="15">
        <v>11100</v>
      </c>
      <c r="G182" s="1">
        <f t="shared" si="2"/>
        <v>222000</v>
      </c>
      <c r="H182" s="23"/>
    </row>
    <row r="183" spans="2:8" ht="42.75">
      <c r="B183" s="25">
        <v>166</v>
      </c>
      <c r="C183" s="10" t="s">
        <v>172</v>
      </c>
      <c r="D183" s="14" t="s">
        <v>6</v>
      </c>
      <c r="E183" s="15">
        <v>100</v>
      </c>
      <c r="F183" s="15">
        <v>24700</v>
      </c>
      <c r="G183" s="1">
        <f t="shared" si="2"/>
        <v>2470000</v>
      </c>
      <c r="H183" s="23"/>
    </row>
    <row r="184" spans="2:8">
      <c r="B184" s="25">
        <v>167</v>
      </c>
      <c r="C184" s="10" t="s">
        <v>173</v>
      </c>
      <c r="D184" s="14" t="s">
        <v>6</v>
      </c>
      <c r="E184" s="15">
        <v>100</v>
      </c>
      <c r="F184" s="15">
        <v>3500</v>
      </c>
      <c r="G184" s="1">
        <f t="shared" si="2"/>
        <v>350000</v>
      </c>
      <c r="H184" s="23"/>
    </row>
    <row r="185" spans="2:8">
      <c r="B185" s="116">
        <v>168</v>
      </c>
      <c r="C185" s="34" t="s">
        <v>174</v>
      </c>
      <c r="D185" s="120" t="s">
        <v>18</v>
      </c>
      <c r="E185" s="118">
        <v>5</v>
      </c>
      <c r="F185" s="118">
        <v>350</v>
      </c>
      <c r="G185" s="118">
        <f>E185*F185</f>
        <v>1750</v>
      </c>
      <c r="H185" s="23"/>
    </row>
    <row r="186" spans="2:8" ht="4.5" customHeight="1">
      <c r="B186" s="117"/>
      <c r="C186" s="35"/>
      <c r="D186" s="121"/>
      <c r="E186" s="119"/>
      <c r="F186" s="119"/>
      <c r="G186" s="119"/>
      <c r="H186" s="23"/>
    </row>
    <row r="187" spans="2:8">
      <c r="B187" s="25">
        <v>169</v>
      </c>
      <c r="C187" s="10" t="s">
        <v>175</v>
      </c>
      <c r="D187" s="14" t="s">
        <v>6</v>
      </c>
      <c r="E187" s="15">
        <v>2000</v>
      </c>
      <c r="F187" s="15">
        <v>40</v>
      </c>
      <c r="G187" s="19">
        <f t="shared" ref="G187" si="3">E187*F187</f>
        <v>80000</v>
      </c>
      <c r="H187" s="23"/>
    </row>
    <row r="188" spans="2:8">
      <c r="B188" s="25">
        <v>170</v>
      </c>
      <c r="C188" s="10" t="s">
        <v>176</v>
      </c>
      <c r="D188" s="14" t="s">
        <v>6</v>
      </c>
      <c r="E188" s="15">
        <v>2</v>
      </c>
      <c r="F188" s="15">
        <v>55000</v>
      </c>
      <c r="G188" s="19">
        <v>110000</v>
      </c>
      <c r="H188" s="23"/>
    </row>
    <row r="189" spans="2:8" ht="30.75" customHeight="1">
      <c r="B189" s="25">
        <v>171</v>
      </c>
      <c r="C189" s="36" t="s">
        <v>178</v>
      </c>
      <c r="D189" s="9" t="s">
        <v>6</v>
      </c>
      <c r="E189" s="7">
        <v>10</v>
      </c>
      <c r="F189" s="7">
        <v>6500</v>
      </c>
      <c r="G189" s="19">
        <f t="shared" ref="G189" si="4">E189*F189</f>
        <v>65000</v>
      </c>
      <c r="H189" s="23"/>
    </row>
    <row r="190" spans="2:8" ht="57">
      <c r="B190" s="25">
        <v>172</v>
      </c>
      <c r="C190" s="44" t="s">
        <v>301</v>
      </c>
      <c r="D190" s="17" t="s">
        <v>302</v>
      </c>
      <c r="E190" s="18">
        <v>1</v>
      </c>
      <c r="F190" s="18">
        <v>103418</v>
      </c>
      <c r="G190" s="1">
        <f>E190*F190</f>
        <v>103418</v>
      </c>
      <c r="H190" s="23"/>
    </row>
    <row r="191" spans="2:8" ht="57">
      <c r="B191" s="25">
        <v>173</v>
      </c>
      <c r="C191" s="44" t="s">
        <v>303</v>
      </c>
      <c r="D191" s="17" t="s">
        <v>302</v>
      </c>
      <c r="E191" s="18">
        <v>2</v>
      </c>
      <c r="F191" s="18">
        <v>320000</v>
      </c>
      <c r="G191" s="1">
        <f>E191*F191</f>
        <v>640000</v>
      </c>
      <c r="H191" s="23"/>
    </row>
    <row r="192" spans="2:8" ht="42.75">
      <c r="B192" s="25">
        <v>174</v>
      </c>
      <c r="C192" s="44" t="s">
        <v>304</v>
      </c>
      <c r="D192" s="17" t="s">
        <v>302</v>
      </c>
      <c r="E192" s="18">
        <v>1</v>
      </c>
      <c r="F192" s="18" t="s">
        <v>305</v>
      </c>
      <c r="G192" s="1">
        <v>582780</v>
      </c>
      <c r="H192" s="23"/>
    </row>
    <row r="193" spans="2:9" ht="49.5" customHeight="1">
      <c r="B193" s="25">
        <v>175</v>
      </c>
      <c r="C193" s="44" t="s">
        <v>306</v>
      </c>
      <c r="D193" s="17" t="s">
        <v>302</v>
      </c>
      <c r="E193" s="18">
        <v>1</v>
      </c>
      <c r="F193" s="16">
        <v>36424</v>
      </c>
      <c r="G193" s="1">
        <f>E193*F193</f>
        <v>36424</v>
      </c>
      <c r="H193" s="23"/>
    </row>
    <row r="194" spans="2:9" ht="34.5" customHeight="1">
      <c r="B194" s="25">
        <v>176</v>
      </c>
      <c r="C194" s="44" t="s">
        <v>307</v>
      </c>
      <c r="D194" s="17" t="s">
        <v>302</v>
      </c>
      <c r="E194" s="18">
        <v>1</v>
      </c>
      <c r="F194" s="18">
        <v>46200</v>
      </c>
      <c r="G194" s="1">
        <f t="shared" ref="G194:G257" si="5">E194*F194</f>
        <v>46200</v>
      </c>
      <c r="H194" s="23"/>
    </row>
    <row r="195" spans="2:9" ht="28.5">
      <c r="B195" s="25">
        <v>177</v>
      </c>
      <c r="C195" s="44" t="s">
        <v>308</v>
      </c>
      <c r="D195" s="17" t="s">
        <v>302</v>
      </c>
      <c r="E195" s="18">
        <v>5</v>
      </c>
      <c r="F195" s="16">
        <v>12400</v>
      </c>
      <c r="G195" s="1">
        <f t="shared" si="5"/>
        <v>62000</v>
      </c>
      <c r="H195" s="23"/>
    </row>
    <row r="196" spans="2:9" ht="58.5" customHeight="1">
      <c r="B196" s="25">
        <v>178</v>
      </c>
      <c r="C196" s="44" t="s">
        <v>180</v>
      </c>
      <c r="D196" s="17" t="s">
        <v>222</v>
      </c>
      <c r="E196" s="18">
        <v>2</v>
      </c>
      <c r="F196" s="16">
        <v>97797</v>
      </c>
      <c r="G196" s="1">
        <f t="shared" si="5"/>
        <v>195594</v>
      </c>
      <c r="H196" s="23"/>
    </row>
    <row r="197" spans="2:9" ht="57">
      <c r="B197" s="25">
        <v>179</v>
      </c>
      <c r="C197" s="44" t="s">
        <v>181</v>
      </c>
      <c r="D197" s="17" t="s">
        <v>222</v>
      </c>
      <c r="E197" s="18">
        <v>2</v>
      </c>
      <c r="F197" s="16">
        <v>97797</v>
      </c>
      <c r="G197" s="1">
        <f t="shared" si="5"/>
        <v>195594</v>
      </c>
      <c r="H197" s="23"/>
      <c r="I197" s="23"/>
    </row>
    <row r="198" spans="2:9" ht="57">
      <c r="B198" s="25">
        <v>180</v>
      </c>
      <c r="C198" s="44" t="s">
        <v>182</v>
      </c>
      <c r="D198" s="17" t="s">
        <v>222</v>
      </c>
      <c r="E198" s="18">
        <v>2</v>
      </c>
      <c r="F198" s="16">
        <v>25795</v>
      </c>
      <c r="G198" s="1">
        <f t="shared" si="5"/>
        <v>51590</v>
      </c>
      <c r="H198" s="23"/>
      <c r="I198" s="23"/>
    </row>
    <row r="199" spans="2:9" ht="57">
      <c r="B199" s="25">
        <v>181</v>
      </c>
      <c r="C199" s="44" t="s">
        <v>183</v>
      </c>
      <c r="D199" s="17" t="s">
        <v>222</v>
      </c>
      <c r="E199" s="18">
        <v>2</v>
      </c>
      <c r="F199" s="16">
        <v>25795</v>
      </c>
      <c r="G199" s="1">
        <f t="shared" si="5"/>
        <v>51590</v>
      </c>
      <c r="H199" s="23"/>
      <c r="I199" s="23"/>
    </row>
    <row r="200" spans="2:9" ht="48" customHeight="1">
      <c r="B200" s="25">
        <v>182</v>
      </c>
      <c r="C200" s="44" t="s">
        <v>184</v>
      </c>
      <c r="D200" s="17" t="s">
        <v>222</v>
      </c>
      <c r="E200" s="18">
        <v>3</v>
      </c>
      <c r="F200" s="16">
        <v>95030</v>
      </c>
      <c r="G200" s="1">
        <f t="shared" si="5"/>
        <v>285090</v>
      </c>
      <c r="H200" s="23"/>
      <c r="I200" s="23"/>
    </row>
    <row r="201" spans="2:9" ht="42.75">
      <c r="B201" s="25">
        <v>183</v>
      </c>
      <c r="C201" s="31" t="s">
        <v>185</v>
      </c>
      <c r="D201" s="17" t="s">
        <v>222</v>
      </c>
      <c r="E201" s="18">
        <v>6</v>
      </c>
      <c r="F201" s="16">
        <v>78490</v>
      </c>
      <c r="G201" s="1">
        <f t="shared" si="5"/>
        <v>470940</v>
      </c>
      <c r="H201" s="23"/>
      <c r="I201" s="23"/>
    </row>
    <row r="202" spans="2:9" ht="42.75">
      <c r="B202" s="25">
        <v>184</v>
      </c>
      <c r="C202" s="44" t="s">
        <v>186</v>
      </c>
      <c r="D202" s="17" t="s">
        <v>222</v>
      </c>
      <c r="E202" s="18">
        <v>6</v>
      </c>
      <c r="F202" s="16">
        <v>15660</v>
      </c>
      <c r="G202" s="1">
        <f t="shared" si="5"/>
        <v>93960</v>
      </c>
      <c r="H202" s="23"/>
      <c r="I202" s="23"/>
    </row>
    <row r="203" spans="2:9" ht="57">
      <c r="B203" s="25">
        <v>185</v>
      </c>
      <c r="C203" s="44" t="s">
        <v>187</v>
      </c>
      <c r="D203" s="17" t="s">
        <v>222</v>
      </c>
      <c r="E203" s="18">
        <v>1</v>
      </c>
      <c r="F203" s="16">
        <v>69940</v>
      </c>
      <c r="G203" s="1">
        <f t="shared" si="5"/>
        <v>69940</v>
      </c>
      <c r="H203" s="23"/>
    </row>
    <row r="204" spans="2:9" ht="57">
      <c r="B204" s="25">
        <v>186</v>
      </c>
      <c r="C204" s="44" t="s">
        <v>188</v>
      </c>
      <c r="D204" s="17" t="s">
        <v>222</v>
      </c>
      <c r="E204" s="18">
        <v>2</v>
      </c>
      <c r="F204" s="16">
        <v>179775</v>
      </c>
      <c r="G204" s="1">
        <f t="shared" si="5"/>
        <v>359550</v>
      </c>
      <c r="H204" s="23"/>
    </row>
    <row r="205" spans="2:9" ht="57">
      <c r="B205" s="25">
        <v>187</v>
      </c>
      <c r="C205" s="44" t="s">
        <v>189</v>
      </c>
      <c r="D205" s="17" t="s">
        <v>222</v>
      </c>
      <c r="E205" s="18">
        <v>5</v>
      </c>
      <c r="F205" s="16">
        <v>248331</v>
      </c>
      <c r="G205" s="1">
        <f t="shared" si="5"/>
        <v>1241655</v>
      </c>
      <c r="H205" s="23"/>
    </row>
    <row r="206" spans="2:9" ht="57">
      <c r="B206" s="25">
        <v>188</v>
      </c>
      <c r="C206" s="44" t="s">
        <v>190</v>
      </c>
      <c r="D206" s="17" t="s">
        <v>222</v>
      </c>
      <c r="E206" s="18">
        <v>1</v>
      </c>
      <c r="F206" s="16">
        <v>39640</v>
      </c>
      <c r="G206" s="1">
        <f t="shared" si="5"/>
        <v>39640</v>
      </c>
      <c r="H206" s="23"/>
    </row>
    <row r="207" spans="2:9" ht="57">
      <c r="B207" s="25">
        <v>189</v>
      </c>
      <c r="C207" s="44" t="s">
        <v>191</v>
      </c>
      <c r="D207" s="17" t="s">
        <v>222</v>
      </c>
      <c r="E207" s="18">
        <v>3</v>
      </c>
      <c r="F207" s="16">
        <v>19844</v>
      </c>
      <c r="G207" s="1">
        <f t="shared" si="5"/>
        <v>59532</v>
      </c>
      <c r="H207" s="23"/>
    </row>
    <row r="208" spans="2:9" ht="57">
      <c r="B208" s="25">
        <v>190</v>
      </c>
      <c r="C208" s="44" t="s">
        <v>192</v>
      </c>
      <c r="D208" s="17" t="s">
        <v>222</v>
      </c>
      <c r="E208" s="18">
        <v>1</v>
      </c>
      <c r="F208" s="16">
        <v>76056</v>
      </c>
      <c r="G208" s="1">
        <f t="shared" si="5"/>
        <v>76056</v>
      </c>
      <c r="H208" s="23"/>
    </row>
    <row r="209" spans="2:8" ht="59.25" customHeight="1">
      <c r="B209" s="25">
        <v>191</v>
      </c>
      <c r="C209" s="44" t="s">
        <v>193</v>
      </c>
      <c r="D209" s="17" t="s">
        <v>222</v>
      </c>
      <c r="E209" s="18">
        <v>1</v>
      </c>
      <c r="F209" s="16">
        <v>209353</v>
      </c>
      <c r="G209" s="1">
        <f t="shared" si="5"/>
        <v>209353</v>
      </c>
      <c r="H209" s="23"/>
    </row>
    <row r="210" spans="2:8" ht="62.25" customHeight="1">
      <c r="B210" s="25">
        <v>192</v>
      </c>
      <c r="C210" s="44" t="s">
        <v>194</v>
      </c>
      <c r="D210" s="17" t="s">
        <v>222</v>
      </c>
      <c r="E210" s="18">
        <v>1</v>
      </c>
      <c r="F210" s="16">
        <v>16990</v>
      </c>
      <c r="G210" s="1">
        <f t="shared" si="5"/>
        <v>16990</v>
      </c>
      <c r="H210" s="23"/>
    </row>
    <row r="211" spans="2:8" ht="61.5" customHeight="1">
      <c r="B211" s="25">
        <v>193</v>
      </c>
      <c r="C211" s="44" t="s">
        <v>195</v>
      </c>
      <c r="D211" s="17" t="s">
        <v>222</v>
      </c>
      <c r="E211" s="18">
        <v>1</v>
      </c>
      <c r="F211" s="16">
        <v>209353</v>
      </c>
      <c r="G211" s="1">
        <f t="shared" si="5"/>
        <v>209353</v>
      </c>
      <c r="H211" s="23"/>
    </row>
    <row r="212" spans="2:8" ht="62.25" customHeight="1">
      <c r="B212" s="25">
        <v>194</v>
      </c>
      <c r="C212" s="44" t="s">
        <v>196</v>
      </c>
      <c r="D212" s="17" t="s">
        <v>222</v>
      </c>
      <c r="E212" s="18">
        <v>1</v>
      </c>
      <c r="F212" s="16">
        <v>17177</v>
      </c>
      <c r="G212" s="1">
        <f t="shared" si="5"/>
        <v>17177</v>
      </c>
      <c r="H212" s="23"/>
    </row>
    <row r="213" spans="2:8" ht="57">
      <c r="B213" s="25">
        <v>195</v>
      </c>
      <c r="C213" s="44" t="s">
        <v>197</v>
      </c>
      <c r="D213" s="17" t="s">
        <v>222</v>
      </c>
      <c r="E213" s="18">
        <v>1</v>
      </c>
      <c r="F213" s="16">
        <v>28049</v>
      </c>
      <c r="G213" s="1">
        <f t="shared" si="5"/>
        <v>28049</v>
      </c>
      <c r="H213" s="23"/>
    </row>
    <row r="214" spans="2:8" ht="57">
      <c r="B214" s="25">
        <v>196</v>
      </c>
      <c r="C214" s="44" t="s">
        <v>198</v>
      </c>
      <c r="D214" s="17" t="s">
        <v>222</v>
      </c>
      <c r="E214" s="18">
        <v>1</v>
      </c>
      <c r="F214" s="16">
        <v>28049</v>
      </c>
      <c r="G214" s="1">
        <f t="shared" si="5"/>
        <v>28049</v>
      </c>
      <c r="H214" s="23"/>
    </row>
    <row r="215" spans="2:8" ht="49.5" customHeight="1">
      <c r="B215" s="25">
        <v>197</v>
      </c>
      <c r="C215" s="44" t="s">
        <v>199</v>
      </c>
      <c r="D215" s="17" t="s">
        <v>222</v>
      </c>
      <c r="E215" s="18">
        <v>1</v>
      </c>
      <c r="F215" s="16">
        <v>590289</v>
      </c>
      <c r="G215" s="1">
        <f t="shared" si="5"/>
        <v>590289</v>
      </c>
      <c r="H215" s="23"/>
    </row>
    <row r="216" spans="2:8" ht="50.25" customHeight="1">
      <c r="B216" s="25">
        <v>198</v>
      </c>
      <c r="C216" s="44" t="s">
        <v>200</v>
      </c>
      <c r="D216" s="17" t="s">
        <v>222</v>
      </c>
      <c r="E216" s="18">
        <v>1</v>
      </c>
      <c r="F216" s="16">
        <v>17146</v>
      </c>
      <c r="G216" s="1">
        <f t="shared" si="5"/>
        <v>17146</v>
      </c>
      <c r="H216" s="23"/>
    </row>
    <row r="217" spans="2:8" ht="61.5" customHeight="1">
      <c r="B217" s="25">
        <v>199</v>
      </c>
      <c r="C217" s="44" t="s">
        <v>201</v>
      </c>
      <c r="D217" s="17" t="s">
        <v>222</v>
      </c>
      <c r="E217" s="18">
        <v>1</v>
      </c>
      <c r="F217" s="16">
        <v>28930</v>
      </c>
      <c r="G217" s="1">
        <f t="shared" si="5"/>
        <v>28930</v>
      </c>
      <c r="H217" s="23"/>
    </row>
    <row r="218" spans="2:8" ht="61.5" customHeight="1">
      <c r="B218" s="25">
        <v>200</v>
      </c>
      <c r="C218" s="44" t="s">
        <v>202</v>
      </c>
      <c r="D218" s="17" t="s">
        <v>222</v>
      </c>
      <c r="E218" s="18">
        <v>1</v>
      </c>
      <c r="F218" s="16">
        <v>28930</v>
      </c>
      <c r="G218" s="1">
        <f t="shared" si="5"/>
        <v>28930</v>
      </c>
      <c r="H218" s="23"/>
    </row>
    <row r="219" spans="2:8" ht="63.75" customHeight="1">
      <c r="B219" s="25">
        <v>201</v>
      </c>
      <c r="C219" s="44" t="s">
        <v>203</v>
      </c>
      <c r="D219" s="17" t="s">
        <v>222</v>
      </c>
      <c r="E219" s="18">
        <v>1</v>
      </c>
      <c r="F219" s="16">
        <v>21163</v>
      </c>
      <c r="G219" s="1">
        <f t="shared" si="5"/>
        <v>21163</v>
      </c>
      <c r="H219" s="23"/>
    </row>
    <row r="220" spans="2:8" ht="51.75" customHeight="1">
      <c r="B220" s="25">
        <v>202</v>
      </c>
      <c r="C220" s="44" t="s">
        <v>204</v>
      </c>
      <c r="D220" s="17" t="s">
        <v>222</v>
      </c>
      <c r="E220" s="18">
        <v>1</v>
      </c>
      <c r="F220" s="16">
        <v>79031</v>
      </c>
      <c r="G220" s="1">
        <f t="shared" si="5"/>
        <v>79031</v>
      </c>
      <c r="H220" s="23"/>
    </row>
    <row r="221" spans="2:8" ht="57">
      <c r="B221" s="25">
        <v>203</v>
      </c>
      <c r="C221" s="44" t="s">
        <v>205</v>
      </c>
      <c r="D221" s="17" t="s">
        <v>222</v>
      </c>
      <c r="E221" s="18">
        <v>2</v>
      </c>
      <c r="F221" s="16">
        <v>59266</v>
      </c>
      <c r="G221" s="1">
        <f t="shared" si="5"/>
        <v>118532</v>
      </c>
      <c r="H221" s="23"/>
    </row>
    <row r="222" spans="2:8" ht="57">
      <c r="B222" s="25">
        <v>204</v>
      </c>
      <c r="C222" s="44" t="s">
        <v>206</v>
      </c>
      <c r="D222" s="17" t="s">
        <v>222</v>
      </c>
      <c r="E222" s="18">
        <v>1</v>
      </c>
      <c r="F222" s="16">
        <v>26265</v>
      </c>
      <c r="G222" s="1">
        <f t="shared" si="5"/>
        <v>26265</v>
      </c>
      <c r="H222" s="23"/>
    </row>
    <row r="223" spans="2:8" ht="57">
      <c r="B223" s="25">
        <v>205</v>
      </c>
      <c r="C223" s="44" t="s">
        <v>207</v>
      </c>
      <c r="D223" s="17" t="s">
        <v>222</v>
      </c>
      <c r="E223" s="18">
        <v>1</v>
      </c>
      <c r="F223" s="16">
        <v>181574</v>
      </c>
      <c r="G223" s="1">
        <f t="shared" si="5"/>
        <v>181574</v>
      </c>
      <c r="H223" s="23"/>
    </row>
    <row r="224" spans="2:8" ht="57">
      <c r="B224" s="25">
        <v>206</v>
      </c>
      <c r="C224" s="44" t="s">
        <v>208</v>
      </c>
      <c r="D224" s="17" t="s">
        <v>222</v>
      </c>
      <c r="E224" s="18">
        <v>1</v>
      </c>
      <c r="F224" s="16">
        <v>222235</v>
      </c>
      <c r="G224" s="1">
        <f t="shared" si="5"/>
        <v>222235</v>
      </c>
      <c r="H224" s="23"/>
    </row>
    <row r="225" spans="2:8" ht="63.75" customHeight="1">
      <c r="B225" s="25">
        <v>207</v>
      </c>
      <c r="C225" s="44" t="s">
        <v>209</v>
      </c>
      <c r="D225" s="17" t="s">
        <v>222</v>
      </c>
      <c r="E225" s="18">
        <v>1</v>
      </c>
      <c r="F225" s="16">
        <v>225682</v>
      </c>
      <c r="G225" s="1">
        <f t="shared" si="5"/>
        <v>225682</v>
      </c>
      <c r="H225" s="23"/>
    </row>
    <row r="226" spans="2:8" ht="64.5" customHeight="1">
      <c r="B226" s="25">
        <v>208</v>
      </c>
      <c r="C226" s="44" t="s">
        <v>210</v>
      </c>
      <c r="D226" s="17" t="s">
        <v>222</v>
      </c>
      <c r="E226" s="18">
        <v>1</v>
      </c>
      <c r="F226" s="16">
        <v>9096</v>
      </c>
      <c r="G226" s="1">
        <f t="shared" si="5"/>
        <v>9096</v>
      </c>
      <c r="H226" s="23"/>
    </row>
    <row r="227" spans="2:8" ht="78" customHeight="1">
      <c r="B227" s="25">
        <v>209</v>
      </c>
      <c r="C227" s="44" t="s">
        <v>211</v>
      </c>
      <c r="D227" s="17" t="s">
        <v>6</v>
      </c>
      <c r="E227" s="18">
        <v>1</v>
      </c>
      <c r="F227" s="16">
        <v>817424</v>
      </c>
      <c r="G227" s="1">
        <f t="shared" si="5"/>
        <v>817424</v>
      </c>
      <c r="H227" s="23"/>
    </row>
    <row r="228" spans="2:8" ht="66.75" customHeight="1">
      <c r="B228" s="25">
        <v>210</v>
      </c>
      <c r="C228" s="44" t="s">
        <v>212</v>
      </c>
      <c r="D228" s="17" t="s">
        <v>222</v>
      </c>
      <c r="E228" s="18">
        <v>1</v>
      </c>
      <c r="F228" s="16">
        <v>87707</v>
      </c>
      <c r="G228" s="1">
        <f t="shared" si="5"/>
        <v>87707</v>
      </c>
      <c r="H228" s="23"/>
    </row>
    <row r="229" spans="2:8" ht="60.75" customHeight="1">
      <c r="B229" s="25">
        <v>211</v>
      </c>
      <c r="C229" s="44" t="s">
        <v>213</v>
      </c>
      <c r="D229" s="17" t="s">
        <v>222</v>
      </c>
      <c r="E229" s="18">
        <v>1</v>
      </c>
      <c r="F229" s="16">
        <v>20883</v>
      </c>
      <c r="G229" s="1">
        <f t="shared" si="5"/>
        <v>20883</v>
      </c>
      <c r="H229" s="23"/>
    </row>
    <row r="230" spans="2:8" ht="71.25">
      <c r="B230" s="25">
        <v>212</v>
      </c>
      <c r="C230" s="44" t="s">
        <v>214</v>
      </c>
      <c r="D230" s="17" t="s">
        <v>222</v>
      </c>
      <c r="E230" s="18">
        <v>1</v>
      </c>
      <c r="F230" s="16">
        <v>20883</v>
      </c>
      <c r="G230" s="1">
        <f t="shared" si="5"/>
        <v>20883</v>
      </c>
      <c r="H230" s="23"/>
    </row>
    <row r="231" spans="2:8" ht="57">
      <c r="B231" s="25">
        <v>213</v>
      </c>
      <c r="C231" s="44" t="s">
        <v>215</v>
      </c>
      <c r="D231" s="17" t="s">
        <v>222</v>
      </c>
      <c r="E231" s="18">
        <v>1</v>
      </c>
      <c r="F231" s="16">
        <v>10626</v>
      </c>
      <c r="G231" s="1">
        <f t="shared" si="5"/>
        <v>10626</v>
      </c>
      <c r="H231" s="23"/>
    </row>
    <row r="232" spans="2:8" ht="71.25">
      <c r="B232" s="25">
        <v>214</v>
      </c>
      <c r="C232" s="44" t="s">
        <v>216</v>
      </c>
      <c r="D232" s="17" t="s">
        <v>222</v>
      </c>
      <c r="E232" s="18">
        <v>1</v>
      </c>
      <c r="F232" s="16">
        <v>51879</v>
      </c>
      <c r="G232" s="1">
        <f t="shared" si="5"/>
        <v>51879</v>
      </c>
      <c r="H232" s="23"/>
    </row>
    <row r="233" spans="2:8" ht="71.25">
      <c r="B233" s="25">
        <v>215</v>
      </c>
      <c r="C233" s="44" t="s">
        <v>217</v>
      </c>
      <c r="D233" s="17" t="s">
        <v>222</v>
      </c>
      <c r="E233" s="18">
        <v>1</v>
      </c>
      <c r="F233" s="16">
        <v>51879</v>
      </c>
      <c r="G233" s="1">
        <f t="shared" si="5"/>
        <v>51879</v>
      </c>
      <c r="H233" s="23"/>
    </row>
    <row r="234" spans="2:8" ht="57">
      <c r="B234" s="25">
        <v>216</v>
      </c>
      <c r="C234" s="44" t="s">
        <v>218</v>
      </c>
      <c r="D234" s="17" t="s">
        <v>222</v>
      </c>
      <c r="E234" s="18">
        <v>1</v>
      </c>
      <c r="F234" s="16">
        <v>51879</v>
      </c>
      <c r="G234" s="1">
        <f t="shared" si="5"/>
        <v>51879</v>
      </c>
      <c r="H234" s="23"/>
    </row>
    <row r="235" spans="2:8" ht="57">
      <c r="B235" s="25">
        <v>217</v>
      </c>
      <c r="C235" s="44" t="s">
        <v>219</v>
      </c>
      <c r="D235" s="17" t="s">
        <v>222</v>
      </c>
      <c r="E235" s="18">
        <v>1</v>
      </c>
      <c r="F235" s="16">
        <v>46847</v>
      </c>
      <c r="G235" s="1">
        <f t="shared" si="5"/>
        <v>46847</v>
      </c>
      <c r="H235" s="23"/>
    </row>
    <row r="236" spans="2:8" ht="57">
      <c r="B236" s="25">
        <v>218</v>
      </c>
      <c r="C236" s="44" t="s">
        <v>220</v>
      </c>
      <c r="D236" s="17" t="s">
        <v>6</v>
      </c>
      <c r="E236" s="18">
        <v>1</v>
      </c>
      <c r="F236" s="16">
        <v>84682</v>
      </c>
      <c r="G236" s="1">
        <f t="shared" si="5"/>
        <v>84682</v>
      </c>
      <c r="H236" s="23"/>
    </row>
    <row r="237" spans="2:8" ht="57">
      <c r="B237" s="25">
        <v>219</v>
      </c>
      <c r="C237" s="44" t="s">
        <v>221</v>
      </c>
      <c r="D237" s="17" t="s">
        <v>222</v>
      </c>
      <c r="E237" s="18">
        <v>1</v>
      </c>
      <c r="F237" s="16">
        <v>42574</v>
      </c>
      <c r="G237" s="1">
        <f t="shared" si="5"/>
        <v>42574</v>
      </c>
      <c r="H237" s="23"/>
    </row>
    <row r="238" spans="2:8" ht="85.5">
      <c r="B238" s="25">
        <v>220</v>
      </c>
      <c r="C238" s="44" t="s">
        <v>223</v>
      </c>
      <c r="D238" s="17" t="s">
        <v>222</v>
      </c>
      <c r="E238" s="1">
        <v>10</v>
      </c>
      <c r="F238" s="16">
        <v>38837</v>
      </c>
      <c r="G238" s="1">
        <f t="shared" si="5"/>
        <v>388370</v>
      </c>
      <c r="H238" s="23"/>
    </row>
    <row r="239" spans="2:8" ht="71.25">
      <c r="B239" s="25">
        <v>221</v>
      </c>
      <c r="C239" s="44" t="s">
        <v>224</v>
      </c>
      <c r="D239" s="17" t="s">
        <v>222</v>
      </c>
      <c r="E239" s="18">
        <v>1</v>
      </c>
      <c r="F239" s="16">
        <v>50483</v>
      </c>
      <c r="G239" s="1">
        <f t="shared" si="5"/>
        <v>50483</v>
      </c>
      <c r="H239" s="23"/>
    </row>
    <row r="240" spans="2:8" ht="71.25">
      <c r="B240" s="25">
        <v>222</v>
      </c>
      <c r="C240" s="44" t="s">
        <v>225</v>
      </c>
      <c r="D240" s="17" t="s">
        <v>226</v>
      </c>
      <c r="E240" s="18">
        <v>2</v>
      </c>
      <c r="F240" s="16">
        <v>52020</v>
      </c>
      <c r="G240" s="1">
        <f t="shared" si="5"/>
        <v>104040</v>
      </c>
      <c r="H240" s="23"/>
    </row>
    <row r="241" spans="2:8" ht="71.25">
      <c r="B241" s="25">
        <v>223</v>
      </c>
      <c r="C241" s="44" t="s">
        <v>227</v>
      </c>
      <c r="D241" s="17" t="s">
        <v>226</v>
      </c>
      <c r="E241" s="18">
        <v>2</v>
      </c>
      <c r="F241" s="16">
        <v>52020</v>
      </c>
      <c r="G241" s="1">
        <f t="shared" si="5"/>
        <v>104040</v>
      </c>
      <c r="H241" s="23"/>
    </row>
    <row r="242" spans="2:8" ht="71.25">
      <c r="B242" s="25">
        <v>224</v>
      </c>
      <c r="C242" s="44" t="s">
        <v>228</v>
      </c>
      <c r="D242" s="17" t="s">
        <v>226</v>
      </c>
      <c r="E242" s="18">
        <v>2</v>
      </c>
      <c r="F242" s="16">
        <v>52020</v>
      </c>
      <c r="G242" s="1">
        <f t="shared" si="5"/>
        <v>104040</v>
      </c>
      <c r="H242" s="23"/>
    </row>
    <row r="243" spans="2:8">
      <c r="B243" s="25">
        <v>225</v>
      </c>
      <c r="C243" s="12" t="s">
        <v>229</v>
      </c>
      <c r="D243" s="17" t="s">
        <v>230</v>
      </c>
      <c r="E243" s="18">
        <v>1</v>
      </c>
      <c r="F243" s="16">
        <v>16000</v>
      </c>
      <c r="G243" s="1">
        <f t="shared" si="5"/>
        <v>16000</v>
      </c>
      <c r="H243" s="23"/>
    </row>
    <row r="244" spans="2:8">
      <c r="B244" s="25">
        <v>226</v>
      </c>
      <c r="C244" s="12" t="s">
        <v>231</v>
      </c>
      <c r="D244" s="17" t="s">
        <v>230</v>
      </c>
      <c r="E244" s="18">
        <v>1</v>
      </c>
      <c r="F244" s="16">
        <v>16000</v>
      </c>
      <c r="G244" s="1">
        <f t="shared" si="5"/>
        <v>16000</v>
      </c>
      <c r="H244" s="23"/>
    </row>
    <row r="245" spans="2:8">
      <c r="B245" s="25">
        <v>227</v>
      </c>
      <c r="C245" s="12" t="s">
        <v>232</v>
      </c>
      <c r="D245" s="17" t="s">
        <v>233</v>
      </c>
      <c r="E245" s="18">
        <v>3</v>
      </c>
      <c r="F245" s="16">
        <v>30000</v>
      </c>
      <c r="G245" s="1">
        <f t="shared" si="5"/>
        <v>90000</v>
      </c>
      <c r="H245" s="23"/>
    </row>
    <row r="246" spans="2:8">
      <c r="B246" s="25">
        <v>228</v>
      </c>
      <c r="C246" s="12" t="s">
        <v>234</v>
      </c>
      <c r="D246" s="17" t="s">
        <v>230</v>
      </c>
      <c r="E246" s="18">
        <v>2</v>
      </c>
      <c r="F246" s="16">
        <v>41500</v>
      </c>
      <c r="G246" s="1">
        <f t="shared" si="5"/>
        <v>83000</v>
      </c>
      <c r="H246" s="23"/>
    </row>
    <row r="247" spans="2:8">
      <c r="B247" s="25">
        <v>229</v>
      </c>
      <c r="C247" s="12" t="s">
        <v>235</v>
      </c>
      <c r="D247" s="17" t="s">
        <v>233</v>
      </c>
      <c r="E247" s="18">
        <v>2</v>
      </c>
      <c r="F247" s="16">
        <v>21000</v>
      </c>
      <c r="G247" s="1">
        <f t="shared" si="5"/>
        <v>42000</v>
      </c>
      <c r="H247" s="23"/>
    </row>
    <row r="248" spans="2:8" ht="28.5">
      <c r="B248" s="25">
        <v>230</v>
      </c>
      <c r="C248" s="12" t="s">
        <v>309</v>
      </c>
      <c r="D248" s="17" t="s">
        <v>236</v>
      </c>
      <c r="E248" s="18">
        <v>3000</v>
      </c>
      <c r="F248" s="18">
        <v>110</v>
      </c>
      <c r="G248" s="1">
        <f t="shared" si="5"/>
        <v>330000</v>
      </c>
      <c r="H248" s="23"/>
    </row>
    <row r="249" spans="2:8">
      <c r="B249" s="25">
        <v>231</v>
      </c>
      <c r="C249" s="12" t="s">
        <v>237</v>
      </c>
      <c r="D249" s="17" t="s">
        <v>230</v>
      </c>
      <c r="E249" s="18">
        <v>3</v>
      </c>
      <c r="F249" s="16">
        <v>19000</v>
      </c>
      <c r="G249" s="1">
        <f t="shared" si="5"/>
        <v>57000</v>
      </c>
      <c r="H249" s="23"/>
    </row>
    <row r="250" spans="2:8" ht="28.5">
      <c r="B250" s="25">
        <v>232</v>
      </c>
      <c r="C250" s="12" t="s">
        <v>324</v>
      </c>
      <c r="D250" s="17" t="s">
        <v>230</v>
      </c>
      <c r="E250" s="18">
        <v>3</v>
      </c>
      <c r="F250" s="16">
        <v>23000</v>
      </c>
      <c r="G250" s="1">
        <f t="shared" si="5"/>
        <v>69000</v>
      </c>
      <c r="H250" s="23"/>
    </row>
    <row r="251" spans="2:8">
      <c r="B251" s="25">
        <v>233</v>
      </c>
      <c r="C251" s="12" t="s">
        <v>238</v>
      </c>
      <c r="D251" s="17" t="s">
        <v>233</v>
      </c>
      <c r="E251" s="18">
        <v>5</v>
      </c>
      <c r="F251" s="16">
        <v>8000</v>
      </c>
      <c r="G251" s="1">
        <f t="shared" si="5"/>
        <v>40000</v>
      </c>
      <c r="H251" s="23"/>
    </row>
    <row r="252" spans="2:8" ht="28.5">
      <c r="B252" s="25">
        <v>234</v>
      </c>
      <c r="C252" s="12" t="s">
        <v>239</v>
      </c>
      <c r="D252" s="17" t="s">
        <v>240</v>
      </c>
      <c r="E252" s="18">
        <v>2</v>
      </c>
      <c r="F252" s="16">
        <v>14000</v>
      </c>
      <c r="G252" s="1">
        <f t="shared" si="5"/>
        <v>28000</v>
      </c>
      <c r="H252" s="23"/>
    </row>
    <row r="253" spans="2:8">
      <c r="B253" s="25">
        <v>235</v>
      </c>
      <c r="C253" s="12" t="s">
        <v>241</v>
      </c>
      <c r="D253" s="17" t="s">
        <v>233</v>
      </c>
      <c r="E253" s="18">
        <v>1</v>
      </c>
      <c r="F253" s="16">
        <v>31000</v>
      </c>
      <c r="G253" s="1">
        <f t="shared" si="5"/>
        <v>31000</v>
      </c>
      <c r="H253" s="23"/>
    </row>
    <row r="254" spans="2:8">
      <c r="B254" s="25">
        <v>236</v>
      </c>
      <c r="C254" s="12" t="s">
        <v>242</v>
      </c>
      <c r="D254" s="17" t="s">
        <v>243</v>
      </c>
      <c r="E254" s="18">
        <v>5</v>
      </c>
      <c r="F254" s="16">
        <v>37000</v>
      </c>
      <c r="G254" s="1">
        <f t="shared" si="5"/>
        <v>185000</v>
      </c>
      <c r="H254" s="23"/>
    </row>
    <row r="255" spans="2:8" ht="28.5">
      <c r="B255" s="25">
        <v>237</v>
      </c>
      <c r="C255" s="12" t="s">
        <v>244</v>
      </c>
      <c r="D255" s="17" t="s">
        <v>233</v>
      </c>
      <c r="E255" s="18">
        <v>20</v>
      </c>
      <c r="F255" s="16">
        <v>12000</v>
      </c>
      <c r="G255" s="1">
        <f t="shared" si="5"/>
        <v>240000</v>
      </c>
      <c r="H255" s="23"/>
    </row>
    <row r="256" spans="2:8">
      <c r="B256" s="25">
        <v>238</v>
      </c>
      <c r="C256" s="12" t="s">
        <v>245</v>
      </c>
      <c r="D256" s="17" t="s">
        <v>233</v>
      </c>
      <c r="E256" s="18">
        <v>20</v>
      </c>
      <c r="F256" s="16">
        <v>17000</v>
      </c>
      <c r="G256" s="1">
        <f t="shared" si="5"/>
        <v>340000</v>
      </c>
      <c r="H256" s="23"/>
    </row>
    <row r="257" spans="2:8">
      <c r="B257" s="25">
        <v>239</v>
      </c>
      <c r="C257" s="12" t="s">
        <v>246</v>
      </c>
      <c r="D257" s="17" t="s">
        <v>230</v>
      </c>
      <c r="E257" s="18">
        <v>1</v>
      </c>
      <c r="F257" s="16">
        <v>25000</v>
      </c>
      <c r="G257" s="1">
        <f t="shared" si="5"/>
        <v>25000</v>
      </c>
      <c r="H257" s="23"/>
    </row>
    <row r="258" spans="2:8" ht="28.5">
      <c r="B258" s="25">
        <v>240</v>
      </c>
      <c r="C258" s="12" t="s">
        <v>247</v>
      </c>
      <c r="D258" s="17" t="s">
        <v>248</v>
      </c>
      <c r="E258" s="18">
        <v>1</v>
      </c>
      <c r="F258" s="16">
        <v>50000</v>
      </c>
      <c r="G258" s="1">
        <f t="shared" ref="G258:G308" si="6">E258*F258</f>
        <v>50000</v>
      </c>
      <c r="H258" s="23"/>
    </row>
    <row r="259" spans="2:8" ht="28.5">
      <c r="B259" s="25">
        <v>241</v>
      </c>
      <c r="C259" s="12" t="s">
        <v>249</v>
      </c>
      <c r="D259" s="17" t="s">
        <v>250</v>
      </c>
      <c r="E259" s="18">
        <v>1</v>
      </c>
      <c r="F259" s="16">
        <v>260000</v>
      </c>
      <c r="G259" s="1">
        <f t="shared" si="6"/>
        <v>260000</v>
      </c>
      <c r="H259" s="23"/>
    </row>
    <row r="260" spans="2:8" ht="28.5">
      <c r="B260" s="25">
        <v>242</v>
      </c>
      <c r="C260" s="12" t="s">
        <v>251</v>
      </c>
      <c r="D260" s="17" t="s">
        <v>250</v>
      </c>
      <c r="E260" s="18">
        <v>1</v>
      </c>
      <c r="F260" s="16">
        <v>260000</v>
      </c>
      <c r="G260" s="1">
        <f t="shared" si="6"/>
        <v>260000</v>
      </c>
      <c r="H260" s="23"/>
    </row>
    <row r="261" spans="2:8">
      <c r="B261" s="25">
        <v>243</v>
      </c>
      <c r="C261" s="12" t="s">
        <v>252</v>
      </c>
      <c r="D261" s="17" t="s">
        <v>230</v>
      </c>
      <c r="E261" s="18">
        <v>1</v>
      </c>
      <c r="F261" s="18" t="s">
        <v>253</v>
      </c>
      <c r="G261" s="1">
        <v>29500</v>
      </c>
      <c r="H261" s="23"/>
    </row>
    <row r="262" spans="2:8" ht="28.5">
      <c r="B262" s="25">
        <v>244</v>
      </c>
      <c r="C262" s="12" t="s">
        <v>254</v>
      </c>
      <c r="D262" s="17" t="s">
        <v>233</v>
      </c>
      <c r="E262" s="18">
        <v>20</v>
      </c>
      <c r="F262" s="16">
        <v>45000</v>
      </c>
      <c r="G262" s="1">
        <f t="shared" si="6"/>
        <v>900000</v>
      </c>
      <c r="H262" s="23"/>
    </row>
    <row r="263" spans="2:8">
      <c r="B263" s="25">
        <v>245</v>
      </c>
      <c r="C263" s="12" t="s">
        <v>255</v>
      </c>
      <c r="D263" s="17" t="s">
        <v>233</v>
      </c>
      <c r="E263" s="18">
        <v>3</v>
      </c>
      <c r="F263" s="16">
        <v>12000</v>
      </c>
      <c r="G263" s="1">
        <f t="shared" si="6"/>
        <v>36000</v>
      </c>
      <c r="H263" s="23"/>
    </row>
    <row r="264" spans="2:8">
      <c r="B264" s="25">
        <v>246</v>
      </c>
      <c r="C264" s="12" t="s">
        <v>256</v>
      </c>
      <c r="D264" s="17" t="s">
        <v>233</v>
      </c>
      <c r="E264" s="18">
        <v>2</v>
      </c>
      <c r="F264" s="16">
        <v>30000</v>
      </c>
      <c r="G264" s="1">
        <f t="shared" si="6"/>
        <v>60000</v>
      </c>
      <c r="H264" s="23"/>
    </row>
    <row r="265" spans="2:8" ht="28.5">
      <c r="B265" s="25">
        <v>247</v>
      </c>
      <c r="C265" s="12" t="s">
        <v>257</v>
      </c>
      <c r="D265" s="17" t="s">
        <v>258</v>
      </c>
      <c r="E265" s="18">
        <v>1</v>
      </c>
      <c r="F265" s="16">
        <v>45000</v>
      </c>
      <c r="G265" s="1">
        <f t="shared" si="6"/>
        <v>45000</v>
      </c>
      <c r="H265" s="23"/>
    </row>
    <row r="266" spans="2:8" ht="28.5">
      <c r="B266" s="25">
        <v>248</v>
      </c>
      <c r="C266" s="12" t="s">
        <v>259</v>
      </c>
      <c r="D266" s="17" t="s">
        <v>258</v>
      </c>
      <c r="E266" s="18">
        <v>1</v>
      </c>
      <c r="F266" s="16">
        <v>45000</v>
      </c>
      <c r="G266" s="1">
        <f t="shared" si="6"/>
        <v>45000</v>
      </c>
      <c r="H266" s="23"/>
    </row>
    <row r="267" spans="2:8" ht="28.5">
      <c r="B267" s="25">
        <v>249</v>
      </c>
      <c r="C267" s="12" t="s">
        <v>260</v>
      </c>
      <c r="D267" s="17" t="s">
        <v>258</v>
      </c>
      <c r="E267" s="18">
        <v>1</v>
      </c>
      <c r="F267" s="16">
        <v>45000</v>
      </c>
      <c r="G267" s="1">
        <f t="shared" si="6"/>
        <v>45000</v>
      </c>
      <c r="H267" s="23"/>
    </row>
    <row r="268" spans="2:8" ht="28.5">
      <c r="B268" s="25">
        <v>250</v>
      </c>
      <c r="C268" s="12" t="s">
        <v>261</v>
      </c>
      <c r="D268" s="17" t="s">
        <v>248</v>
      </c>
      <c r="E268" s="18">
        <v>2</v>
      </c>
      <c r="F268" s="16">
        <v>65000</v>
      </c>
      <c r="G268" s="1">
        <f t="shared" si="6"/>
        <v>130000</v>
      </c>
      <c r="H268" s="23"/>
    </row>
    <row r="269" spans="2:8">
      <c r="B269" s="25">
        <v>251</v>
      </c>
      <c r="C269" s="12" t="s">
        <v>262</v>
      </c>
      <c r="D269" s="17" t="s">
        <v>263</v>
      </c>
      <c r="E269" s="18">
        <v>500</v>
      </c>
      <c r="F269" s="18">
        <v>500</v>
      </c>
      <c r="G269" s="1">
        <f t="shared" si="6"/>
        <v>250000</v>
      </c>
      <c r="H269" s="23"/>
    </row>
    <row r="270" spans="2:8">
      <c r="B270" s="25">
        <v>252</v>
      </c>
      <c r="C270" s="12" t="s">
        <v>264</v>
      </c>
      <c r="D270" s="17" t="s">
        <v>258</v>
      </c>
      <c r="E270" s="18">
        <v>5</v>
      </c>
      <c r="F270" s="16">
        <v>30000</v>
      </c>
      <c r="G270" s="1">
        <f t="shared" si="6"/>
        <v>150000</v>
      </c>
      <c r="H270" s="23"/>
    </row>
    <row r="271" spans="2:8" ht="28.5">
      <c r="B271" s="25">
        <v>253</v>
      </c>
      <c r="C271" s="12" t="s">
        <v>320</v>
      </c>
      <c r="D271" s="17" t="s">
        <v>230</v>
      </c>
      <c r="E271" s="18">
        <v>2</v>
      </c>
      <c r="F271" s="16">
        <v>40000</v>
      </c>
      <c r="G271" s="1">
        <f t="shared" si="6"/>
        <v>80000</v>
      </c>
      <c r="H271" s="23"/>
    </row>
    <row r="272" spans="2:8" ht="28.5">
      <c r="B272" s="25">
        <v>254</v>
      </c>
      <c r="C272" s="12" t="s">
        <v>265</v>
      </c>
      <c r="D272" s="17" t="s">
        <v>243</v>
      </c>
      <c r="E272" s="18">
        <v>1</v>
      </c>
      <c r="F272" s="18" t="s">
        <v>266</v>
      </c>
      <c r="G272" s="1">
        <v>42500</v>
      </c>
      <c r="H272" s="23"/>
    </row>
    <row r="273" spans="2:8" ht="28.5">
      <c r="B273" s="25">
        <v>255</v>
      </c>
      <c r="C273" s="12" t="s">
        <v>267</v>
      </c>
      <c r="D273" s="17" t="s">
        <v>233</v>
      </c>
      <c r="E273" s="18">
        <v>1</v>
      </c>
      <c r="F273" s="18" t="s">
        <v>268</v>
      </c>
      <c r="G273" s="1">
        <v>12500</v>
      </c>
      <c r="H273" s="23"/>
    </row>
    <row r="274" spans="2:8" ht="28.5">
      <c r="B274" s="25">
        <v>256</v>
      </c>
      <c r="C274" s="12" t="s">
        <v>269</v>
      </c>
      <c r="D274" s="17" t="s">
        <v>250</v>
      </c>
      <c r="E274" s="18">
        <v>2</v>
      </c>
      <c r="F274" s="16">
        <v>10000</v>
      </c>
      <c r="G274" s="1">
        <f t="shared" si="6"/>
        <v>20000</v>
      </c>
      <c r="H274" s="23"/>
    </row>
    <row r="275" spans="2:8">
      <c r="B275" s="25">
        <v>257</v>
      </c>
      <c r="C275" s="12" t="s">
        <v>270</v>
      </c>
      <c r="D275" s="17" t="s">
        <v>230</v>
      </c>
      <c r="E275" s="18">
        <v>1</v>
      </c>
      <c r="F275" s="16">
        <v>9500</v>
      </c>
      <c r="G275" s="1">
        <f t="shared" si="6"/>
        <v>9500</v>
      </c>
      <c r="H275" s="23"/>
    </row>
    <row r="276" spans="2:8">
      <c r="B276" s="25">
        <v>258</v>
      </c>
      <c r="C276" s="12" t="s">
        <v>271</v>
      </c>
      <c r="D276" s="17" t="s">
        <v>258</v>
      </c>
      <c r="E276" s="18">
        <v>5</v>
      </c>
      <c r="F276" s="16">
        <v>18000</v>
      </c>
      <c r="G276" s="1">
        <f t="shared" si="6"/>
        <v>90000</v>
      </c>
      <c r="H276" s="23"/>
    </row>
    <row r="277" spans="2:8" ht="28.5">
      <c r="B277" s="25">
        <v>259</v>
      </c>
      <c r="C277" s="12" t="s">
        <v>272</v>
      </c>
      <c r="D277" s="17" t="s">
        <v>248</v>
      </c>
      <c r="E277" s="18">
        <v>500</v>
      </c>
      <c r="F277" s="18">
        <v>200</v>
      </c>
      <c r="G277" s="1">
        <f t="shared" si="6"/>
        <v>100000</v>
      </c>
      <c r="H277" s="23"/>
    </row>
    <row r="278" spans="2:8" ht="28.5">
      <c r="B278" s="25">
        <v>260</v>
      </c>
      <c r="C278" s="12" t="s">
        <v>273</v>
      </c>
      <c r="D278" s="17" t="s">
        <v>248</v>
      </c>
      <c r="E278" s="18">
        <v>2</v>
      </c>
      <c r="F278" s="16">
        <v>10000</v>
      </c>
      <c r="G278" s="1">
        <f t="shared" si="6"/>
        <v>20000</v>
      </c>
      <c r="H278" s="23"/>
    </row>
    <row r="279" spans="2:8">
      <c r="B279" s="25">
        <v>261</v>
      </c>
      <c r="C279" s="12" t="s">
        <v>274</v>
      </c>
      <c r="D279" s="17" t="s">
        <v>236</v>
      </c>
      <c r="E279" s="18">
        <v>100</v>
      </c>
      <c r="F279" s="18">
        <v>110</v>
      </c>
      <c r="G279" s="1">
        <f t="shared" si="6"/>
        <v>11000</v>
      </c>
      <c r="H279" s="23"/>
    </row>
    <row r="280" spans="2:8" ht="28.5">
      <c r="B280" s="25">
        <v>262</v>
      </c>
      <c r="C280" s="12" t="s">
        <v>275</v>
      </c>
      <c r="D280" s="17" t="s">
        <v>236</v>
      </c>
      <c r="E280" s="18">
        <v>100</v>
      </c>
      <c r="F280" s="18">
        <v>95</v>
      </c>
      <c r="G280" s="1">
        <f t="shared" si="6"/>
        <v>9500</v>
      </c>
      <c r="H280" s="23"/>
    </row>
    <row r="281" spans="2:8" ht="28.5">
      <c r="B281" s="25">
        <v>263</v>
      </c>
      <c r="C281" s="12" t="s">
        <v>276</v>
      </c>
      <c r="D281" s="17" t="s">
        <v>258</v>
      </c>
      <c r="E281" s="18">
        <v>1</v>
      </c>
      <c r="F281" s="16">
        <v>8500</v>
      </c>
      <c r="G281" s="1">
        <f t="shared" si="6"/>
        <v>8500</v>
      </c>
      <c r="H281" s="23"/>
    </row>
    <row r="282" spans="2:8">
      <c r="B282" s="25">
        <v>264</v>
      </c>
      <c r="C282" s="12" t="s">
        <v>277</v>
      </c>
      <c r="D282" s="17" t="s">
        <v>258</v>
      </c>
      <c r="E282" s="18">
        <v>1</v>
      </c>
      <c r="F282" s="16">
        <v>6000</v>
      </c>
      <c r="G282" s="1">
        <f t="shared" si="6"/>
        <v>6000</v>
      </c>
      <c r="H282" s="23"/>
    </row>
    <row r="283" spans="2:8">
      <c r="B283" s="25">
        <v>265</v>
      </c>
      <c r="C283" s="12" t="s">
        <v>278</v>
      </c>
      <c r="D283" s="17" t="s">
        <v>233</v>
      </c>
      <c r="E283" s="18">
        <v>1</v>
      </c>
      <c r="F283" s="16">
        <v>9500</v>
      </c>
      <c r="G283" s="1">
        <f t="shared" si="6"/>
        <v>9500</v>
      </c>
      <c r="H283" s="23"/>
    </row>
    <row r="284" spans="2:8" ht="42.75">
      <c r="B284" s="25">
        <v>266</v>
      </c>
      <c r="C284" s="12" t="s">
        <v>279</v>
      </c>
      <c r="D284" s="17" t="s">
        <v>248</v>
      </c>
      <c r="E284" s="18">
        <v>100</v>
      </c>
      <c r="F284" s="18">
        <v>1000</v>
      </c>
      <c r="G284" s="1">
        <f t="shared" si="6"/>
        <v>100000</v>
      </c>
      <c r="H284" s="23"/>
    </row>
    <row r="285" spans="2:8" ht="30" customHeight="1">
      <c r="B285" s="25">
        <v>267</v>
      </c>
      <c r="C285" s="12" t="s">
        <v>280</v>
      </c>
      <c r="D285" s="17" t="s">
        <v>233</v>
      </c>
      <c r="E285" s="18">
        <v>10</v>
      </c>
      <c r="F285" s="16">
        <v>24000</v>
      </c>
      <c r="G285" s="1">
        <f t="shared" si="6"/>
        <v>240000</v>
      </c>
      <c r="H285" s="23"/>
    </row>
    <row r="286" spans="2:8" ht="28.5">
      <c r="B286" s="25">
        <v>268</v>
      </c>
      <c r="C286" s="12" t="s">
        <v>281</v>
      </c>
      <c r="D286" s="17" t="s">
        <v>233</v>
      </c>
      <c r="E286" s="18">
        <v>10</v>
      </c>
      <c r="F286" s="16">
        <v>22500</v>
      </c>
      <c r="G286" s="1">
        <f t="shared" si="6"/>
        <v>225000</v>
      </c>
      <c r="H286" s="23"/>
    </row>
    <row r="287" spans="2:8" ht="28.5">
      <c r="B287" s="25">
        <v>269</v>
      </c>
      <c r="C287" s="12" t="s">
        <v>323</v>
      </c>
      <c r="D287" s="17" t="s">
        <v>230</v>
      </c>
      <c r="E287" s="18">
        <v>2</v>
      </c>
      <c r="F287" s="16">
        <v>11200</v>
      </c>
      <c r="G287" s="1">
        <f t="shared" si="6"/>
        <v>22400</v>
      </c>
      <c r="H287" s="23"/>
    </row>
    <row r="288" spans="2:8" ht="28.5">
      <c r="B288" s="25">
        <v>270</v>
      </c>
      <c r="C288" s="12" t="s">
        <v>322</v>
      </c>
      <c r="D288" s="17" t="s">
        <v>230</v>
      </c>
      <c r="E288" s="18">
        <v>2</v>
      </c>
      <c r="F288" s="16">
        <v>9500</v>
      </c>
      <c r="G288" s="1">
        <f t="shared" si="6"/>
        <v>19000</v>
      </c>
      <c r="H288" s="23"/>
    </row>
    <row r="289" spans="2:8">
      <c r="B289" s="25">
        <v>271</v>
      </c>
      <c r="C289" s="12" t="s">
        <v>282</v>
      </c>
      <c r="D289" s="17" t="s">
        <v>248</v>
      </c>
      <c r="E289" s="18">
        <v>2</v>
      </c>
      <c r="F289" s="16">
        <v>62500</v>
      </c>
      <c r="G289" s="1">
        <f t="shared" si="6"/>
        <v>125000</v>
      </c>
      <c r="H289" s="23"/>
    </row>
    <row r="290" spans="2:8" ht="28.5">
      <c r="B290" s="25">
        <v>272</v>
      </c>
      <c r="C290" s="12" t="s">
        <v>283</v>
      </c>
      <c r="D290" s="17" t="s">
        <v>284</v>
      </c>
      <c r="E290" s="18">
        <v>1</v>
      </c>
      <c r="F290" s="16">
        <v>16000</v>
      </c>
      <c r="G290" s="1">
        <f t="shared" si="6"/>
        <v>16000</v>
      </c>
      <c r="H290" s="23"/>
    </row>
    <row r="291" spans="2:8">
      <c r="B291" s="25">
        <v>273</v>
      </c>
      <c r="C291" s="12" t="s">
        <v>285</v>
      </c>
      <c r="D291" s="17" t="s">
        <v>233</v>
      </c>
      <c r="E291" s="18">
        <v>3</v>
      </c>
      <c r="F291" s="16">
        <v>25000</v>
      </c>
      <c r="G291" s="1">
        <f t="shared" si="6"/>
        <v>75000</v>
      </c>
      <c r="H291" s="23"/>
    </row>
    <row r="292" spans="2:8">
      <c r="B292" s="25">
        <v>274</v>
      </c>
      <c r="C292" s="12" t="s">
        <v>286</v>
      </c>
      <c r="D292" s="17" t="s">
        <v>233</v>
      </c>
      <c r="E292" s="18">
        <v>10</v>
      </c>
      <c r="F292" s="16">
        <v>50500</v>
      </c>
      <c r="G292" s="1">
        <f t="shared" si="6"/>
        <v>505000</v>
      </c>
      <c r="H292" s="23"/>
    </row>
    <row r="293" spans="2:8">
      <c r="B293" s="25">
        <v>275</v>
      </c>
      <c r="C293" s="12" t="s">
        <v>287</v>
      </c>
      <c r="D293" s="17" t="s">
        <v>243</v>
      </c>
      <c r="E293" s="18">
        <v>2</v>
      </c>
      <c r="F293" s="16">
        <v>52500</v>
      </c>
      <c r="G293" s="1">
        <f t="shared" si="6"/>
        <v>105000</v>
      </c>
      <c r="H293" s="23"/>
    </row>
    <row r="294" spans="2:8">
      <c r="B294" s="25">
        <v>276</v>
      </c>
      <c r="C294" s="12" t="s">
        <v>288</v>
      </c>
      <c r="D294" s="17" t="s">
        <v>289</v>
      </c>
      <c r="E294" s="18">
        <v>2</v>
      </c>
      <c r="F294" s="18" t="s">
        <v>290</v>
      </c>
      <c r="G294" s="1">
        <v>21000</v>
      </c>
      <c r="H294" s="23"/>
    </row>
    <row r="295" spans="2:8" ht="28.5">
      <c r="B295" s="25">
        <v>277</v>
      </c>
      <c r="C295" s="12" t="s">
        <v>291</v>
      </c>
      <c r="D295" s="17" t="s">
        <v>248</v>
      </c>
      <c r="E295" s="18">
        <v>1</v>
      </c>
      <c r="F295" s="16">
        <v>395500</v>
      </c>
      <c r="G295" s="1">
        <f t="shared" si="6"/>
        <v>395500</v>
      </c>
      <c r="H295" s="23"/>
    </row>
    <row r="296" spans="2:8" ht="28.5">
      <c r="B296" s="25">
        <v>278</v>
      </c>
      <c r="C296" s="12" t="s">
        <v>321</v>
      </c>
      <c r="D296" s="17" t="s">
        <v>230</v>
      </c>
      <c r="E296" s="18">
        <v>1</v>
      </c>
      <c r="F296" s="16">
        <v>74000</v>
      </c>
      <c r="G296" s="1">
        <f t="shared" si="6"/>
        <v>74000</v>
      </c>
      <c r="H296" s="23"/>
    </row>
    <row r="297" spans="2:8" ht="28.5">
      <c r="B297" s="25">
        <v>279</v>
      </c>
      <c r="C297" s="12" t="s">
        <v>292</v>
      </c>
      <c r="D297" s="17" t="s">
        <v>230</v>
      </c>
      <c r="E297" s="18">
        <v>2</v>
      </c>
      <c r="F297" s="16">
        <v>12500</v>
      </c>
      <c r="G297" s="1">
        <f t="shared" si="6"/>
        <v>25000</v>
      </c>
      <c r="H297" s="23"/>
    </row>
    <row r="298" spans="2:8">
      <c r="B298" s="25">
        <v>280</v>
      </c>
      <c r="C298" s="12" t="s">
        <v>293</v>
      </c>
      <c r="D298" s="17" t="s">
        <v>233</v>
      </c>
      <c r="E298" s="18">
        <v>1</v>
      </c>
      <c r="F298" s="16">
        <v>16500</v>
      </c>
      <c r="G298" s="1">
        <f t="shared" si="6"/>
        <v>16500</v>
      </c>
      <c r="H298" s="23"/>
    </row>
    <row r="299" spans="2:8" ht="28.5">
      <c r="B299" s="25">
        <v>281</v>
      </c>
      <c r="C299" s="12" t="s">
        <v>294</v>
      </c>
      <c r="D299" s="17" t="s">
        <v>233</v>
      </c>
      <c r="E299" s="18">
        <v>20</v>
      </c>
      <c r="F299" s="18" t="s">
        <v>295</v>
      </c>
      <c r="G299" s="1">
        <v>370000</v>
      </c>
      <c r="H299" s="23"/>
    </row>
    <row r="300" spans="2:8">
      <c r="B300" s="25">
        <v>282</v>
      </c>
      <c r="C300" s="12" t="s">
        <v>296</v>
      </c>
      <c r="D300" s="17" t="s">
        <v>233</v>
      </c>
      <c r="E300" s="18">
        <v>1</v>
      </c>
      <c r="F300" s="16">
        <v>20000</v>
      </c>
      <c r="G300" s="1">
        <f t="shared" si="6"/>
        <v>20000</v>
      </c>
      <c r="H300" s="23"/>
    </row>
    <row r="301" spans="2:8">
      <c r="B301" s="25">
        <v>283</v>
      </c>
      <c r="C301" s="12" t="s">
        <v>310</v>
      </c>
      <c r="D301" s="17" t="s">
        <v>233</v>
      </c>
      <c r="E301" s="18">
        <v>2</v>
      </c>
      <c r="F301" s="18">
        <v>7200</v>
      </c>
      <c r="G301" s="1">
        <f t="shared" si="6"/>
        <v>14400</v>
      </c>
      <c r="H301" s="23"/>
    </row>
    <row r="302" spans="2:8" ht="18.75" customHeight="1">
      <c r="B302" s="25">
        <v>284</v>
      </c>
      <c r="C302" s="12" t="s">
        <v>297</v>
      </c>
      <c r="D302" s="17" t="s">
        <v>248</v>
      </c>
      <c r="E302" s="18">
        <v>5</v>
      </c>
      <c r="F302" s="16">
        <v>19500</v>
      </c>
      <c r="G302" s="1">
        <f t="shared" si="6"/>
        <v>97500</v>
      </c>
      <c r="H302" s="23"/>
    </row>
    <row r="303" spans="2:8" ht="22.5" customHeight="1">
      <c r="B303" s="25">
        <v>285</v>
      </c>
      <c r="C303" s="12" t="s">
        <v>298</v>
      </c>
      <c r="D303" s="17" t="s">
        <v>299</v>
      </c>
      <c r="E303" s="18">
        <v>500</v>
      </c>
      <c r="F303" s="18">
        <v>95</v>
      </c>
      <c r="G303" s="1">
        <f t="shared" si="6"/>
        <v>47500</v>
      </c>
      <c r="H303" s="23"/>
    </row>
    <row r="304" spans="2:8" ht="33" customHeight="1" thickBot="1">
      <c r="B304" s="25">
        <v>286</v>
      </c>
      <c r="C304" s="12" t="s">
        <v>300</v>
      </c>
      <c r="D304" s="17" t="s">
        <v>233</v>
      </c>
      <c r="E304" s="18">
        <v>1</v>
      </c>
      <c r="F304" s="16">
        <v>120000</v>
      </c>
      <c r="G304" s="1">
        <f t="shared" si="6"/>
        <v>120000</v>
      </c>
      <c r="H304" s="23"/>
    </row>
    <row r="305" spans="2:8" ht="21" customHeight="1">
      <c r="B305" s="25">
        <v>287</v>
      </c>
      <c r="C305" s="13" t="s">
        <v>311</v>
      </c>
      <c r="D305" s="37" t="s">
        <v>6</v>
      </c>
      <c r="E305" s="38">
        <v>12</v>
      </c>
      <c r="F305" s="38">
        <v>79100</v>
      </c>
      <c r="G305" s="1">
        <f t="shared" si="6"/>
        <v>949200</v>
      </c>
      <c r="H305" s="23"/>
    </row>
    <row r="306" spans="2:8">
      <c r="B306" s="25">
        <v>288</v>
      </c>
      <c r="C306" s="21" t="s">
        <v>312</v>
      </c>
      <c r="D306" s="9" t="s">
        <v>6</v>
      </c>
      <c r="E306" s="7">
        <v>7</v>
      </c>
      <c r="F306" s="1">
        <v>2400</v>
      </c>
      <c r="G306" s="1">
        <f t="shared" si="6"/>
        <v>16800</v>
      </c>
      <c r="H306" s="23"/>
    </row>
    <row r="307" spans="2:8">
      <c r="B307" s="25">
        <v>289</v>
      </c>
      <c r="C307" s="21" t="s">
        <v>334</v>
      </c>
      <c r="D307" s="9" t="s">
        <v>63</v>
      </c>
      <c r="E307" s="7">
        <v>5</v>
      </c>
      <c r="F307" s="1">
        <v>8000</v>
      </c>
      <c r="G307" s="1">
        <f t="shared" si="6"/>
        <v>40000</v>
      </c>
      <c r="H307" s="23"/>
    </row>
    <row r="308" spans="2:8">
      <c r="B308" s="25">
        <v>290</v>
      </c>
      <c r="C308" s="21" t="s">
        <v>333</v>
      </c>
      <c r="D308" s="9" t="s">
        <v>6</v>
      </c>
      <c r="E308" s="7">
        <v>2</v>
      </c>
      <c r="F308" s="1">
        <v>1200</v>
      </c>
      <c r="G308" s="1">
        <f t="shared" si="6"/>
        <v>2400</v>
      </c>
      <c r="H308" s="23"/>
    </row>
    <row r="309" spans="2:8" ht="25.5" customHeight="1">
      <c r="B309" s="39"/>
      <c r="C309" s="40" t="s">
        <v>319</v>
      </c>
      <c r="D309" s="41"/>
      <c r="E309" s="41"/>
      <c r="F309" s="41"/>
      <c r="G309" s="1">
        <f>SUM(G18:G308)</f>
        <v>30022180</v>
      </c>
      <c r="H309" s="23"/>
    </row>
    <row r="310" spans="2:8">
      <c r="B310" s="23"/>
      <c r="C310" s="24"/>
      <c r="D310" s="24"/>
      <c r="E310" s="24"/>
      <c r="F310" s="24"/>
      <c r="G310" s="24"/>
      <c r="H310" s="23"/>
    </row>
    <row r="313" spans="2:8" ht="15" customHeight="1">
      <c r="B313" s="115" t="s">
        <v>327</v>
      </c>
      <c r="C313" s="115"/>
      <c r="D313" s="115"/>
      <c r="E313" s="115"/>
      <c r="F313" s="115"/>
      <c r="G313" s="115"/>
      <c r="H313" s="115"/>
    </row>
    <row r="314" spans="2:8">
      <c r="B314" s="115"/>
      <c r="C314" s="115"/>
      <c r="D314" s="115"/>
      <c r="E314" s="115"/>
      <c r="F314" s="115"/>
      <c r="G314" s="115"/>
      <c r="H314" s="115"/>
    </row>
    <row r="315" spans="2:8">
      <c r="B315" s="115"/>
      <c r="C315" s="115"/>
      <c r="D315" s="115"/>
      <c r="E315" s="115"/>
      <c r="F315" s="115"/>
      <c r="G315" s="115"/>
      <c r="H315" s="115"/>
    </row>
    <row r="316" spans="2:8">
      <c r="B316" s="115"/>
      <c r="C316" s="115"/>
      <c r="D316" s="115"/>
      <c r="E316" s="115"/>
      <c r="F316" s="115"/>
      <c r="G316" s="115"/>
      <c r="H316" s="115"/>
    </row>
    <row r="317" spans="2:8">
      <c r="B317" s="115"/>
      <c r="C317" s="115"/>
      <c r="D317" s="115"/>
      <c r="E317" s="115"/>
      <c r="F317" s="115"/>
      <c r="G317" s="115"/>
      <c r="H317" s="115"/>
    </row>
    <row r="318" spans="2:8">
      <c r="B318" s="115"/>
      <c r="C318" s="115"/>
      <c r="D318" s="115"/>
      <c r="E318" s="115"/>
      <c r="F318" s="115"/>
      <c r="G318" s="115"/>
      <c r="H318" s="115"/>
    </row>
    <row r="319" spans="2:8">
      <c r="B319" s="115"/>
      <c r="C319" s="115"/>
      <c r="D319" s="115"/>
      <c r="E319" s="115"/>
      <c r="F319" s="115"/>
      <c r="G319" s="115"/>
      <c r="H319" s="115"/>
    </row>
    <row r="320" spans="2:8">
      <c r="B320" s="115"/>
      <c r="C320" s="115"/>
      <c r="D320" s="115"/>
      <c r="E320" s="115"/>
      <c r="F320" s="115"/>
      <c r="G320" s="115"/>
      <c r="H320" s="115"/>
    </row>
    <row r="321" spans="2:8">
      <c r="B321" s="115"/>
      <c r="C321" s="115"/>
      <c r="D321" s="115"/>
      <c r="E321" s="115"/>
      <c r="F321" s="115"/>
      <c r="G321" s="115"/>
      <c r="H321" s="115"/>
    </row>
    <row r="322" spans="2:8">
      <c r="B322" s="115"/>
      <c r="C322" s="115"/>
      <c r="D322" s="115"/>
      <c r="E322" s="115"/>
      <c r="F322" s="115"/>
      <c r="G322" s="115"/>
      <c r="H322" s="115"/>
    </row>
    <row r="323" spans="2:8">
      <c r="B323" s="115"/>
      <c r="C323" s="115"/>
      <c r="D323" s="115"/>
      <c r="E323" s="115"/>
      <c r="F323" s="115"/>
      <c r="G323" s="115"/>
      <c r="H323" s="115"/>
    </row>
    <row r="324" spans="2:8">
      <c r="B324" s="115"/>
      <c r="C324" s="115"/>
      <c r="D324" s="115"/>
      <c r="E324" s="115"/>
      <c r="F324" s="115"/>
      <c r="G324" s="115"/>
      <c r="H324" s="115"/>
    </row>
    <row r="325" spans="2:8">
      <c r="B325" s="115"/>
      <c r="C325" s="115"/>
      <c r="D325" s="115"/>
      <c r="E325" s="115"/>
      <c r="F325" s="115"/>
      <c r="G325" s="115"/>
      <c r="H325" s="115"/>
    </row>
    <row r="326" spans="2:8">
      <c r="B326" s="115"/>
      <c r="C326" s="115"/>
      <c r="D326" s="115"/>
      <c r="E326" s="115"/>
      <c r="F326" s="115"/>
      <c r="G326" s="115"/>
      <c r="H326" s="115"/>
    </row>
    <row r="327" spans="2:8">
      <c r="B327" s="115"/>
      <c r="C327" s="115"/>
      <c r="D327" s="115"/>
      <c r="E327" s="115"/>
      <c r="F327" s="115"/>
      <c r="G327" s="115"/>
      <c r="H327" s="115"/>
    </row>
    <row r="328" spans="2:8">
      <c r="B328" s="115"/>
      <c r="C328" s="115"/>
      <c r="D328" s="115"/>
      <c r="E328" s="115"/>
      <c r="F328" s="115"/>
      <c r="G328" s="115"/>
      <c r="H328" s="115"/>
    </row>
    <row r="329" spans="2:8">
      <c r="B329" s="115"/>
      <c r="C329" s="115"/>
      <c r="D329" s="115"/>
      <c r="E329" s="115"/>
      <c r="F329" s="115"/>
      <c r="G329" s="115"/>
      <c r="H329" s="115"/>
    </row>
    <row r="330" spans="2:8">
      <c r="B330" s="115"/>
      <c r="C330" s="115"/>
      <c r="D330" s="115"/>
      <c r="E330" s="115"/>
      <c r="F330" s="115"/>
      <c r="G330" s="115"/>
      <c r="H330" s="115"/>
    </row>
    <row r="331" spans="2:8">
      <c r="B331" s="115"/>
      <c r="C331" s="115"/>
      <c r="D331" s="115"/>
      <c r="E331" s="115"/>
      <c r="F331" s="115"/>
      <c r="G331" s="115"/>
      <c r="H331" s="115"/>
    </row>
    <row r="332" spans="2:8">
      <c r="B332" s="115"/>
      <c r="C332" s="115"/>
      <c r="D332" s="115"/>
      <c r="E332" s="115"/>
      <c r="F332" s="115"/>
      <c r="G332" s="115"/>
      <c r="H332" s="115"/>
    </row>
    <row r="333" spans="2:8">
      <c r="B333" s="115"/>
      <c r="C333" s="115"/>
      <c r="D333" s="115"/>
      <c r="E333" s="115"/>
      <c r="F333" s="115"/>
      <c r="G333" s="115"/>
      <c r="H333" s="115"/>
    </row>
    <row r="334" spans="2:8">
      <c r="B334" s="115"/>
      <c r="C334" s="115"/>
      <c r="D334" s="115"/>
      <c r="E334" s="115"/>
      <c r="F334" s="115"/>
      <c r="G334" s="115"/>
      <c r="H334" s="115"/>
    </row>
    <row r="335" spans="2:8">
      <c r="B335" s="115"/>
      <c r="C335" s="115"/>
      <c r="D335" s="115"/>
      <c r="E335" s="115"/>
      <c r="F335" s="115"/>
      <c r="G335" s="115"/>
      <c r="H335" s="115"/>
    </row>
    <row r="336" spans="2:8">
      <c r="B336" s="115"/>
      <c r="C336" s="115"/>
      <c r="D336" s="115"/>
      <c r="E336" s="115"/>
      <c r="F336" s="115"/>
      <c r="G336" s="115"/>
      <c r="H336" s="115"/>
    </row>
    <row r="337" spans="2:8">
      <c r="B337" s="115"/>
      <c r="C337" s="115"/>
      <c r="D337" s="115"/>
      <c r="E337" s="115"/>
      <c r="F337" s="115"/>
      <c r="G337" s="115"/>
      <c r="H337" s="115"/>
    </row>
    <row r="338" spans="2:8">
      <c r="B338" s="115"/>
      <c r="C338" s="115"/>
      <c r="D338" s="115"/>
      <c r="E338" s="115"/>
      <c r="F338" s="115"/>
      <c r="G338" s="115"/>
      <c r="H338" s="115"/>
    </row>
    <row r="339" spans="2:8">
      <c r="B339" s="115"/>
      <c r="C339" s="115"/>
      <c r="D339" s="115"/>
      <c r="E339" s="115"/>
      <c r="F339" s="115"/>
      <c r="G339" s="115"/>
      <c r="H339" s="115"/>
    </row>
    <row r="340" spans="2:8">
      <c r="B340" s="115"/>
      <c r="C340" s="115"/>
      <c r="D340" s="115"/>
      <c r="E340" s="115"/>
      <c r="F340" s="115"/>
      <c r="G340" s="115"/>
      <c r="H340" s="115"/>
    </row>
    <row r="341" spans="2:8">
      <c r="B341" s="115"/>
      <c r="C341" s="115"/>
      <c r="D341" s="115"/>
      <c r="E341" s="115"/>
      <c r="F341" s="115"/>
      <c r="G341" s="115"/>
      <c r="H341" s="115"/>
    </row>
    <row r="342" spans="2:8">
      <c r="B342" s="115"/>
      <c r="C342" s="115"/>
      <c r="D342" s="115"/>
      <c r="E342" s="115"/>
      <c r="F342" s="115"/>
      <c r="G342" s="115"/>
      <c r="H342" s="115"/>
    </row>
    <row r="343" spans="2:8">
      <c r="B343" s="115"/>
      <c r="C343" s="115"/>
      <c r="D343" s="115"/>
      <c r="E343" s="115"/>
      <c r="F343" s="115"/>
      <c r="G343" s="115"/>
      <c r="H343" s="115"/>
    </row>
    <row r="344" spans="2:8">
      <c r="B344" s="115"/>
      <c r="C344" s="115"/>
      <c r="D344" s="115"/>
      <c r="E344" s="115"/>
      <c r="F344" s="115"/>
      <c r="G344" s="115"/>
      <c r="H344" s="115"/>
    </row>
    <row r="345" spans="2:8">
      <c r="B345" s="115"/>
      <c r="C345" s="115"/>
      <c r="D345" s="115"/>
      <c r="E345" s="115"/>
      <c r="F345" s="115"/>
      <c r="G345" s="115"/>
      <c r="H345" s="115"/>
    </row>
    <row r="346" spans="2:8">
      <c r="B346" s="115"/>
      <c r="C346" s="115"/>
      <c r="D346" s="115"/>
      <c r="E346" s="115"/>
      <c r="F346" s="115"/>
      <c r="G346" s="115"/>
      <c r="H346" s="115"/>
    </row>
    <row r="347" spans="2:8">
      <c r="B347" s="115"/>
      <c r="C347" s="115"/>
      <c r="D347" s="115"/>
      <c r="E347" s="115"/>
      <c r="F347" s="115"/>
      <c r="G347" s="115"/>
      <c r="H347" s="115"/>
    </row>
    <row r="348" spans="2:8">
      <c r="B348" s="115"/>
      <c r="C348" s="115"/>
      <c r="D348" s="115"/>
      <c r="E348" s="115"/>
      <c r="F348" s="115"/>
      <c r="G348" s="115"/>
      <c r="H348" s="115"/>
    </row>
    <row r="349" spans="2:8">
      <c r="B349" s="115"/>
      <c r="C349" s="115"/>
      <c r="D349" s="115"/>
      <c r="E349" s="115"/>
      <c r="F349" s="115"/>
      <c r="G349" s="115"/>
      <c r="H349" s="115"/>
    </row>
    <row r="350" spans="2:8">
      <c r="B350" s="115"/>
      <c r="C350" s="115"/>
      <c r="D350" s="115"/>
      <c r="E350" s="115"/>
      <c r="F350" s="115"/>
      <c r="G350" s="115"/>
      <c r="H350" s="115"/>
    </row>
    <row r="351" spans="2:8">
      <c r="B351" s="115"/>
      <c r="C351" s="115"/>
      <c r="D351" s="115"/>
      <c r="E351" s="115"/>
      <c r="F351" s="115"/>
      <c r="G351" s="115"/>
      <c r="H351" s="115"/>
    </row>
    <row r="352" spans="2:8">
      <c r="B352" s="115"/>
      <c r="C352" s="115"/>
      <c r="D352" s="115"/>
      <c r="E352" s="115"/>
      <c r="F352" s="115"/>
      <c r="G352" s="115"/>
      <c r="H352" s="115"/>
    </row>
    <row r="353" spans="2:8">
      <c r="B353" s="115"/>
      <c r="C353" s="115"/>
      <c r="D353" s="115"/>
      <c r="E353" s="115"/>
      <c r="F353" s="115"/>
      <c r="G353" s="115"/>
      <c r="H353" s="115"/>
    </row>
    <row r="354" spans="2:8">
      <c r="B354" s="115"/>
      <c r="C354" s="115"/>
      <c r="D354" s="115"/>
      <c r="E354" s="115"/>
      <c r="F354" s="115"/>
      <c r="G354" s="115"/>
      <c r="H354" s="115"/>
    </row>
    <row r="355" spans="2:8">
      <c r="B355" s="115"/>
      <c r="C355" s="115"/>
      <c r="D355" s="115"/>
      <c r="E355" s="115"/>
      <c r="F355" s="115"/>
      <c r="G355" s="115"/>
      <c r="H355" s="115"/>
    </row>
    <row r="356" spans="2:8">
      <c r="B356" s="115"/>
      <c r="C356" s="115"/>
      <c r="D356" s="115"/>
      <c r="E356" s="115"/>
      <c r="F356" s="115"/>
      <c r="G356" s="115"/>
      <c r="H356" s="115"/>
    </row>
    <row r="357" spans="2:8">
      <c r="B357" s="115"/>
      <c r="C357" s="115"/>
      <c r="D357" s="115"/>
      <c r="E357" s="115"/>
      <c r="F357" s="115"/>
      <c r="G357" s="115"/>
      <c r="H357" s="115"/>
    </row>
    <row r="358" spans="2:8">
      <c r="B358" s="115"/>
      <c r="C358" s="115"/>
      <c r="D358" s="115"/>
      <c r="E358" s="115"/>
      <c r="F358" s="115"/>
      <c r="G358" s="115"/>
      <c r="H358" s="115"/>
    </row>
    <row r="359" spans="2:8">
      <c r="B359" s="115"/>
      <c r="C359" s="115"/>
      <c r="D359" s="115"/>
      <c r="E359" s="115"/>
      <c r="F359" s="115"/>
      <c r="G359" s="115"/>
      <c r="H359" s="115"/>
    </row>
    <row r="360" spans="2:8">
      <c r="B360" s="115"/>
      <c r="C360" s="115"/>
      <c r="D360" s="115"/>
      <c r="E360" s="115"/>
      <c r="F360" s="115"/>
      <c r="G360" s="115"/>
      <c r="H360" s="115"/>
    </row>
    <row r="361" spans="2:8">
      <c r="B361" s="115"/>
      <c r="C361" s="115"/>
      <c r="D361" s="115"/>
      <c r="E361" s="115"/>
      <c r="F361" s="115"/>
      <c r="G361" s="115"/>
      <c r="H361" s="115"/>
    </row>
    <row r="362" spans="2:8">
      <c r="B362" s="115"/>
      <c r="C362" s="115"/>
      <c r="D362" s="115"/>
      <c r="E362" s="115"/>
      <c r="F362" s="115"/>
      <c r="G362" s="115"/>
      <c r="H362" s="115"/>
    </row>
    <row r="363" spans="2:8">
      <c r="B363" s="115"/>
      <c r="C363" s="115"/>
      <c r="D363" s="115"/>
      <c r="E363" s="115"/>
      <c r="F363" s="115"/>
      <c r="G363" s="115"/>
      <c r="H363" s="115"/>
    </row>
    <row r="364" spans="2:8" ht="3" customHeight="1">
      <c r="B364" s="115"/>
      <c r="C364" s="115"/>
      <c r="D364" s="115"/>
      <c r="E364" s="115"/>
      <c r="F364" s="115"/>
      <c r="G364" s="115"/>
      <c r="H364" s="115"/>
    </row>
    <row r="365" spans="2:8" hidden="1">
      <c r="B365" s="115"/>
      <c r="C365" s="115"/>
      <c r="D365" s="115"/>
      <c r="E365" s="115"/>
      <c r="F365" s="115"/>
      <c r="G365" s="115"/>
      <c r="H365" s="115"/>
    </row>
    <row r="366" spans="2:8" hidden="1">
      <c r="B366" s="115"/>
      <c r="C366" s="115"/>
      <c r="D366" s="115"/>
      <c r="E366" s="115"/>
      <c r="F366" s="115"/>
      <c r="G366" s="115"/>
      <c r="H366" s="115"/>
    </row>
    <row r="367" spans="2:8" hidden="1">
      <c r="B367" s="115"/>
      <c r="C367" s="115"/>
      <c r="D367" s="115"/>
      <c r="E367" s="115"/>
      <c r="F367" s="115"/>
      <c r="G367" s="115"/>
      <c r="H367" s="115"/>
    </row>
  </sheetData>
  <mergeCells count="7">
    <mergeCell ref="B8:H15"/>
    <mergeCell ref="B313:H367"/>
    <mergeCell ref="B185:B186"/>
    <mergeCell ref="G185:G186"/>
    <mergeCell ref="F185:F186"/>
    <mergeCell ref="E185:E186"/>
    <mergeCell ref="D185:D186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8" sqref="B3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ЛС</vt:lpstr>
      <vt:lpstr>ИМН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2022-04-28T04:27:51Z</dcterms:modified>
</cp:coreProperties>
</file>