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200" windowHeight="6945"/>
  </bookViews>
  <sheets>
    <sheet name="ЛС" sheetId="2" r:id="rId1"/>
    <sheet name="Лист1" sheetId="3" r:id="rId2"/>
  </sheets>
  <calcPr calcId="144525"/>
</workbook>
</file>

<file path=xl/calcChain.xml><?xml version="1.0" encoding="utf-8"?>
<calcChain xmlns="http://schemas.openxmlformats.org/spreadsheetml/2006/main">
  <c r="G5" i="2" l="1"/>
  <c r="L5" i="3" l="1"/>
  <c r="L4" i="3"/>
  <c r="L3" i="3"/>
  <c r="F5" i="3"/>
  <c r="F3" i="3"/>
  <c r="F4" i="3"/>
  <c r="F2" i="3"/>
</calcChain>
</file>

<file path=xl/sharedStrings.xml><?xml version="1.0" encoding="utf-8"?>
<sst xmlns="http://schemas.openxmlformats.org/spreadsheetml/2006/main" count="21" uniqueCount="21">
  <si>
    <t>№</t>
  </si>
  <si>
    <t>Наименование лекарственного средства (международное непатентованное название или состав)</t>
  </si>
  <si>
    <t xml:space="preserve">Ед. изм </t>
  </si>
  <si>
    <t>Цена</t>
  </si>
  <si>
    <t>Спецификация, харак</t>
  </si>
  <si>
    <t>Сумма</t>
  </si>
  <si>
    <t>кол-во</t>
  </si>
  <si>
    <t xml:space="preserve">Джуматаев Т.К. </t>
  </si>
  <si>
    <t>Заместитель директора по лечебной части</t>
  </si>
  <si>
    <t>Байдаулетов Н.Т.</t>
  </si>
  <si>
    <t>Главный экономист</t>
  </si>
  <si>
    <t>Касенов А.М.</t>
  </si>
  <si>
    <t>Заведующий аптекой</t>
  </si>
  <si>
    <t>Допегит / Метилдола</t>
  </si>
  <si>
    <t>250 мг №50</t>
  </si>
  <si>
    <t>таблетка</t>
  </si>
  <si>
    <t>Калиев Е.Н.</t>
  </si>
  <si>
    <t>Заместитель директора по хирургической части</t>
  </si>
  <si>
    <t xml:space="preserve">
Приложение 1 к объявлению №29 от 13.08.2024 г 
</t>
  </si>
  <si>
    <t>Омарова Ж.С.</t>
  </si>
  <si>
    <t>Специалист отдела гос. Закупок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</si>
</sst>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13" fillId="0" borderId="0"/>
  </cellStyleXfs>
  <cellXfs count="41">
    <xf numFmtId="0" fontId="0" fillId="0" borderId="0" xfId="0"/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vertical="center" wrapText="1"/>
    </xf>
    <xf numFmtId="0" fontId="9" fillId="0" borderId="0" xfId="0" applyFont="1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top" wrapText="1"/>
    </xf>
    <xf numFmtId="164" fontId="9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wrapText="1"/>
    </xf>
    <xf numFmtId="0" fontId="9" fillId="0" borderId="0" xfId="0" applyFont="1" applyFill="1" applyAlignment="1">
      <alignment vertical="top" wrapText="1"/>
    </xf>
    <xf numFmtId="0" fontId="4" fillId="0" borderId="0" xfId="0" applyFont="1" applyAlignment="1">
      <alignment wrapText="1"/>
    </xf>
    <xf numFmtId="0" fontId="13" fillId="0" borderId="0" xfId="4" applyAlignment="1"/>
    <xf numFmtId="0" fontId="5" fillId="0" borderId="2" xfId="4" applyFont="1" applyBorder="1"/>
    <xf numFmtId="0" fontId="5" fillId="0" borderId="0" xfId="4" applyFont="1"/>
    <xf numFmtId="0" fontId="6" fillId="0" borderId="0" xfId="4" applyFont="1"/>
    <xf numFmtId="0" fontId="5" fillId="0" borderId="3" xfId="4" applyFont="1" applyBorder="1"/>
    <xf numFmtId="4" fontId="0" fillId="0" borderId="0" xfId="0" applyNumberFormat="1"/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5" fillId="0" borderId="0" xfId="0" applyFont="1"/>
    <xf numFmtId="2" fontId="16" fillId="0" borderId="1" xfId="1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wrapText="1"/>
    </xf>
    <xf numFmtId="2" fontId="4" fillId="0" borderId="1" xfId="1" applyNumberFormat="1" applyFont="1" applyFill="1" applyBorder="1" applyAlignment="1">
      <alignment horizontal="left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0" fillId="0" borderId="0" xfId="0" applyBorder="1"/>
    <xf numFmtId="0" fontId="7" fillId="0" borderId="0" xfId="4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/>
    <xf numFmtId="0" fontId="8" fillId="0" borderId="0" xfId="0" applyFont="1" applyFill="1" applyAlignment="1">
      <alignment horizontal="center" vertical="top" wrapText="1"/>
    </xf>
    <xf numFmtId="0" fontId="11" fillId="0" borderId="3" xfId="0" applyNumberFormat="1" applyFont="1" applyFill="1" applyBorder="1" applyAlignment="1">
      <alignment wrapText="1"/>
    </xf>
    <xf numFmtId="0" fontId="12" fillId="0" borderId="3" xfId="0" applyFont="1" applyBorder="1" applyAlignment="1"/>
    <xf numFmtId="0" fontId="6" fillId="0" borderId="0" xfId="4" applyFont="1" applyAlignment="1">
      <alignment wrapText="1"/>
    </xf>
  </cellXfs>
  <cellStyles count="5">
    <cellStyle name="Excel Built-in Normal" xfId="2"/>
    <cellStyle name="Normal 2" xfId="3"/>
    <cellStyle name="Обычный" xfId="0" builtinId="0"/>
    <cellStyle name="Обычный 2" xfId="1"/>
    <cellStyle name="Обычный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tabSelected="1" topLeftCell="A2" zoomScale="110" zoomScaleNormal="110" workbookViewId="0">
      <selection activeCell="G12" sqref="G12"/>
    </sheetView>
  </sheetViews>
  <sheetFormatPr defaultColWidth="9.140625" defaultRowHeight="12.75" x14ac:dyDescent="0.2"/>
  <cols>
    <col min="1" max="1" width="5.7109375" style="4" customWidth="1"/>
    <col min="2" max="2" width="29.42578125" style="11" customWidth="1"/>
    <col min="3" max="3" width="37.28515625" style="11" customWidth="1"/>
    <col min="4" max="4" width="8.7109375" style="6" customWidth="1"/>
    <col min="5" max="5" width="6" style="6" customWidth="1"/>
    <col min="6" max="6" width="10.85546875" style="8" customWidth="1"/>
    <col min="7" max="7" width="14.28515625" style="8" customWidth="1"/>
    <col min="8" max="18" width="9.140625" style="2"/>
    <col min="19" max="16384" width="9.140625" style="1"/>
  </cols>
  <sheetData>
    <row r="1" spans="1:19" ht="4.5" hidden="1" customHeight="1" x14ac:dyDescent="0.2">
      <c r="B1" s="7"/>
      <c r="C1" s="7"/>
      <c r="D1" s="37"/>
      <c r="E1" s="37"/>
      <c r="F1" s="37"/>
    </row>
    <row r="2" spans="1:19" ht="29.25" customHeight="1" x14ac:dyDescent="0.25">
      <c r="A2" s="24"/>
      <c r="B2" s="38" t="s">
        <v>18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9" ht="13.5" hidden="1" customHeight="1" x14ac:dyDescent="0.25">
      <c r="B3" s="9"/>
      <c r="C3" s="9"/>
      <c r="D3" s="10"/>
      <c r="E3" s="10"/>
      <c r="F3" s="10"/>
      <c r="K3" s="32"/>
      <c r="M3" s="33"/>
    </row>
    <row r="4" spans="1:19" s="3" customFormat="1" ht="81" customHeight="1" x14ac:dyDescent="0.25">
      <c r="A4" s="25" t="s">
        <v>0</v>
      </c>
      <c r="B4" s="25" t="s">
        <v>1</v>
      </c>
      <c r="C4" s="25" t="s">
        <v>4</v>
      </c>
      <c r="D4" s="25" t="s">
        <v>2</v>
      </c>
      <c r="E4" s="25" t="s">
        <v>6</v>
      </c>
      <c r="F4" s="26" t="s">
        <v>3</v>
      </c>
      <c r="G4" s="26" t="s">
        <v>5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1:19" ht="37.5" customHeight="1" x14ac:dyDescent="0.25">
      <c r="A5" s="27">
        <v>1</v>
      </c>
      <c r="B5" s="28" t="s">
        <v>13</v>
      </c>
      <c r="C5" s="29" t="s">
        <v>14</v>
      </c>
      <c r="D5" s="30" t="s">
        <v>15</v>
      </c>
      <c r="E5" s="30">
        <v>600</v>
      </c>
      <c r="F5" s="31">
        <v>50.77</v>
      </c>
      <c r="G5" s="31">
        <f>E5*F5</f>
        <v>30462.000000000004</v>
      </c>
      <c r="R5" s="33"/>
    </row>
    <row r="7" spans="1:19" ht="21" customHeight="1" x14ac:dyDescent="0.25">
      <c r="C7" s="34" t="s">
        <v>7</v>
      </c>
      <c r="D7" s="36"/>
      <c r="E7" s="36"/>
      <c r="F7" s="13"/>
      <c r="G7" s="40" t="s">
        <v>8</v>
      </c>
      <c r="H7" s="35"/>
      <c r="I7" s="35"/>
      <c r="J7" s="35"/>
    </row>
    <row r="8" spans="1:19" s="23" customFormat="1" ht="27" customHeight="1" x14ac:dyDescent="0.25">
      <c r="A8" s="4"/>
      <c r="B8" s="11"/>
      <c r="C8" s="34" t="s">
        <v>16</v>
      </c>
      <c r="D8" s="36"/>
      <c r="E8" s="36"/>
      <c r="F8" s="13"/>
      <c r="G8" s="40" t="s">
        <v>17</v>
      </c>
      <c r="H8" s="35"/>
      <c r="I8" s="35"/>
      <c r="J8" s="35"/>
      <c r="K8" s="2"/>
      <c r="L8" s="2"/>
      <c r="M8" s="2"/>
      <c r="N8" s="2"/>
      <c r="O8" s="2"/>
      <c r="P8" s="2"/>
      <c r="Q8" s="2"/>
      <c r="R8" s="2"/>
    </row>
    <row r="9" spans="1:19" ht="15.75" customHeight="1" x14ac:dyDescent="0.25">
      <c r="C9" s="34" t="s">
        <v>9</v>
      </c>
      <c r="D9" s="36"/>
      <c r="E9" s="36"/>
      <c r="F9" s="15"/>
      <c r="G9" s="16" t="s">
        <v>10</v>
      </c>
    </row>
    <row r="10" spans="1:19" ht="16.5" customHeight="1" x14ac:dyDescent="0.25">
      <c r="C10" s="34" t="s">
        <v>11</v>
      </c>
      <c r="D10" s="35"/>
      <c r="E10" s="35"/>
      <c r="F10" s="14"/>
      <c r="G10" s="16" t="s">
        <v>12</v>
      </c>
    </row>
    <row r="11" spans="1:19" ht="15.75" customHeight="1" x14ac:dyDescent="0.25">
      <c r="C11" s="34" t="s">
        <v>19</v>
      </c>
      <c r="D11" s="35"/>
      <c r="E11" s="35"/>
      <c r="F11" s="17"/>
      <c r="G11" s="16" t="s">
        <v>20</v>
      </c>
    </row>
    <row r="12" spans="1:19" x14ac:dyDescent="0.2">
      <c r="C12" s="12"/>
      <c r="D12" s="12"/>
      <c r="E12" s="12"/>
      <c r="F12" s="12"/>
      <c r="G12" s="12"/>
    </row>
    <row r="13" spans="1:19" x14ac:dyDescent="0.2">
      <c r="C13" s="12"/>
      <c r="D13" s="12"/>
      <c r="E13" s="12"/>
      <c r="F13" s="12"/>
      <c r="G13" s="12"/>
    </row>
  </sheetData>
  <mergeCells count="9">
    <mergeCell ref="C10:E10"/>
    <mergeCell ref="C9:E9"/>
    <mergeCell ref="C11:E11"/>
    <mergeCell ref="C7:E7"/>
    <mergeCell ref="D1:F1"/>
    <mergeCell ref="B2:P2"/>
    <mergeCell ref="C8:E8"/>
    <mergeCell ref="G8:J8"/>
    <mergeCell ref="G7:J7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L5"/>
  <sheetViews>
    <sheetView workbookViewId="0">
      <selection activeCell="L7" sqref="L7"/>
    </sheetView>
  </sheetViews>
  <sheetFormatPr defaultRowHeight="15" x14ac:dyDescent="0.25"/>
  <cols>
    <col min="6" max="6" width="10" bestFit="1" customWidth="1"/>
  </cols>
  <sheetData>
    <row r="1" spans="4:12" ht="15.75" thickBot="1" x14ac:dyDescent="0.3"/>
    <row r="2" spans="4:12" ht="15.75" thickBot="1" x14ac:dyDescent="0.3">
      <c r="D2" s="19">
        <v>300</v>
      </c>
      <c r="E2" s="20">
        <v>60</v>
      </c>
      <c r="F2" s="18">
        <f>D2*E2</f>
        <v>18000</v>
      </c>
    </row>
    <row r="3" spans="4:12" ht="15.75" thickBot="1" x14ac:dyDescent="0.3">
      <c r="D3" s="21">
        <v>50</v>
      </c>
      <c r="E3" s="22">
        <v>9450</v>
      </c>
      <c r="F3" s="18">
        <f t="shared" ref="F3:F4" si="0">D3*E3</f>
        <v>472500</v>
      </c>
      <c r="J3" s="19">
        <v>18500</v>
      </c>
      <c r="K3" s="20">
        <v>68.48</v>
      </c>
      <c r="L3">
        <f>J3*K3</f>
        <v>1266880</v>
      </c>
    </row>
    <row r="4" spans="4:12" ht="15.75" thickBot="1" x14ac:dyDescent="0.3">
      <c r="D4" s="21">
        <v>10</v>
      </c>
      <c r="E4" s="22">
        <v>6500</v>
      </c>
      <c r="F4" s="18">
        <f t="shared" si="0"/>
        <v>65000</v>
      </c>
      <c r="J4" s="21">
        <v>8000</v>
      </c>
      <c r="K4" s="22">
        <v>58.89</v>
      </c>
      <c r="L4">
        <f>J4*K4</f>
        <v>471120</v>
      </c>
    </row>
    <row r="5" spans="4:12" x14ac:dyDescent="0.25">
      <c r="F5" s="18">
        <f>SUM(F2:F4)</f>
        <v>555500</v>
      </c>
      <c r="L5">
        <f>SUM(L3:L4)</f>
        <v>1738000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ЛС</vt:lpstr>
      <vt:lpstr>Лист1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цркб</dc:creator>
  <cp:lastModifiedBy>User</cp:lastModifiedBy>
  <cp:lastPrinted>2024-08-06T05:10:04Z</cp:lastPrinted>
  <dcterms:created xsi:type="dcterms:W3CDTF">2018-12-24T09:10:49Z</dcterms:created>
  <dcterms:modified xsi:type="dcterms:W3CDTF">2024-08-13T09:59:04Z</dcterms:modified>
</cp:coreProperties>
</file>