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5" i="1"/>
  <c r="G4" i="1"/>
</calcChain>
</file>

<file path=xl/sharedStrings.xml><?xml version="1.0" encoding="utf-8"?>
<sst xmlns="http://schemas.openxmlformats.org/spreadsheetml/2006/main" count="42" uniqueCount="35">
  <si>
    <t>№</t>
  </si>
  <si>
    <t>Наименование лекарственного средства (международное непатентованное название или состав)</t>
  </si>
  <si>
    <t xml:space="preserve">Ед. изм </t>
  </si>
  <si>
    <t>кол-во</t>
  </si>
  <si>
    <t>Цена</t>
  </si>
  <si>
    <t>Сумма</t>
  </si>
  <si>
    <t xml:space="preserve">Джуматаев Т.К. </t>
  </si>
  <si>
    <t>Заместитель директора по лечебной части</t>
  </si>
  <si>
    <t>Калиев Е.Н.</t>
  </si>
  <si>
    <t>Заместитель директора по хирургической части</t>
  </si>
  <si>
    <t>Байдаулетов Н.Т.</t>
  </si>
  <si>
    <t>Главный экономист</t>
  </si>
  <si>
    <t>Касенов А.М.</t>
  </si>
  <si>
    <t>Заведующий аптекой</t>
  </si>
  <si>
    <t>Руководитель отдела гос. Закупок</t>
  </si>
  <si>
    <t>Спецификация, характеристика</t>
  </si>
  <si>
    <t>Рукоятка для ларингоскопа</t>
  </si>
  <si>
    <t>штук</t>
  </si>
  <si>
    <t>Клинок для ларингоскопа</t>
  </si>
  <si>
    <t>Абилхамитова А.Н.</t>
  </si>
  <si>
    <t>Рукоятка для ларингоскопа батареечная перезаряжаемая</t>
  </si>
  <si>
    <t>Клинок для ларингоскопа со сменным фиброоптическим световодом №4</t>
  </si>
  <si>
    <t>Рукоятка для ларингоскопа заряжаемая, средняя с аккумулятором</t>
  </si>
  <si>
    <t>пара</t>
  </si>
  <si>
    <t>Рукоять батареечная/ перезаряжаемая для ларингоскопа, 2,5 В, средняя, Ø 28 мм, с ксеноновой лампой (срок службы лампы  не менее 20 часов).  Патрон лампочки из металла, быстрое и легкое удаление лампы для стерилизации.</t>
  </si>
  <si>
    <t>Клинок со сменным фиброоптическим световодом изогнутый. Матовая полировка нержавеющей стали предотвращает отражение, световод не более Ø4 мм, минимум 5500 отдельных волокон, интенсивность света:
&gt; 4.200 люкс / при 2,5 B
&gt; 12.500 люкс / при 3,5 B
(измерено на расстоянии 35 мм от выхода света)
обработка в автоклаве при температуре до 134° C – до 4.000 циклов
отвечает требованиям стандарта DIN ISO 7376. Размеры не более: 155х25мм</t>
  </si>
  <si>
    <t>Рукоять батареечная/ перезаряжаемая для ларингоскопа, 3,5 В, с аккумулятором Li-Ion, средняя, Ø 28 мм, с ксеноновой лампой (срок службы лампы  не менее 20 часов). Интенсивность света, расстояние не менее 35мм. –  9000 – 18000 люкс.  Цветовая температура - 6.500 К.  Световой поток -  70 лм. Патрон лампочки из металла, быстрое и легкое удаление лампы для стерилизации.</t>
  </si>
  <si>
    <t>Клинок для ларингоскопа изогнутый из нержавеющей стали. Наличие подвижного и до 60° сгибаемого наконечника для поднятия надгортанника. Матовая поверхность предотвращает отражение, вакуумная лампа, освещенность более 1500 люкс/2,5В, размеры в пределах 155х27мм</t>
  </si>
  <si>
    <t>Батареечная металлическая рукоятка для ларингоскопа, средняя, 2,5В, диаметр не более 28мм, длина 160мм</t>
  </si>
  <si>
    <t>Клинок для ларингоскопа изогнутый из нержавеющей стали. Наличие подвижного и до 60° сгибаемого наконечника для поднятия надгортанника. Матовая поверхность предотвращает отражение, вакуумная лампа, освещенность более 1500 люкс/2,5В, размеры в пределах 130х25мм</t>
  </si>
  <si>
    <t>Нейтральный электрод многоразовый</t>
  </si>
  <si>
    <t>Нейтральный электрод многоразовый, для взрослых, размер 250 х 150 мм, длина кабеля 500 мм международный, в комплекте с кабелем для многоразовых нейтральных электродов, разъем со стороны нейтрального электрода 10 мм х 2,5 мм для электрохирургическогоблока, длина 4500 мм, лента резиновая содержит латекс длиной 75 мм</t>
  </si>
  <si>
    <t>Перчатки нитриловые диагностические нестерильные размерами XS, S,M, L, XL</t>
  </si>
  <si>
    <t>Перчатки нитриловые диагностические нестерильные размерами XS, S,M, L, XL. В коробке №100 шт.</t>
  </si>
  <si>
    <t xml:space="preserve">Приложение 1 к объявлению №38 от 19.11.2024 г по 26.11.2024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</si>
</sst>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3" fillId="0" borderId="0"/>
    <xf numFmtId="0" fontId="4" fillId="0" borderId="0"/>
    <xf numFmtId="0" fontId="5" fillId="0" borderId="0"/>
    <xf numFmtId="0" fontId="2" fillId="0" borderId="0"/>
    <xf numFmtId="0" fontId="5" fillId="0" borderId="0" applyNumberFormat="0" applyFont="0" applyFill="0" applyBorder="0" applyAlignment="0" applyProtection="0">
      <alignment vertical="top"/>
    </xf>
    <xf numFmtId="0" fontId="1" fillId="0" borderId="0"/>
  </cellStyleXfs>
  <cellXfs count="39">
    <xf numFmtId="0" fontId="0" fillId="0" borderId="0" xfId="0"/>
    <xf numFmtId="0" fontId="1" fillId="0" borderId="0" xfId="1"/>
    <xf numFmtId="0" fontId="6" fillId="0" borderId="0" xfId="1" applyFont="1" applyFill="1" applyBorder="1" applyAlignment="1">
      <alignment wrapText="1"/>
    </xf>
    <xf numFmtId="0" fontId="11" fillId="0" borderId="0" xfId="1" applyFont="1" applyFill="1" applyAlignment="1">
      <alignment wrapText="1"/>
    </xf>
    <xf numFmtId="0" fontId="6" fillId="0" borderId="0" xfId="1" applyFont="1" applyFill="1" applyBorder="1" applyAlignment="1">
      <alignment vertical="center" wrapText="1"/>
    </xf>
    <xf numFmtId="0" fontId="12" fillId="0" borderId="0" xfId="1" applyFont="1" applyFill="1" applyAlignment="1">
      <alignment horizontal="center" vertical="top" wrapText="1"/>
    </xf>
    <xf numFmtId="0" fontId="11" fillId="0" borderId="0" xfId="1" applyFont="1" applyFill="1" applyAlignment="1">
      <alignment vertical="top" wrapText="1"/>
    </xf>
    <xf numFmtId="0" fontId="7" fillId="0" borderId="2" xfId="5" applyFont="1" applyBorder="1"/>
    <xf numFmtId="0" fontId="7" fillId="0" borderId="0" xfId="5" applyFont="1"/>
    <xf numFmtId="0" fontId="8" fillId="0" borderId="0" xfId="5" applyFont="1"/>
    <xf numFmtId="0" fontId="7" fillId="0" borderId="3" xfId="5" applyFont="1" applyBorder="1"/>
    <xf numFmtId="0" fontId="15" fillId="0" borderId="0" xfId="1" applyFont="1"/>
    <xf numFmtId="2" fontId="16" fillId="0" borderId="1" xfId="2" applyNumberFormat="1" applyFont="1" applyFill="1" applyBorder="1" applyAlignment="1">
      <alignment horizontal="center" vertical="center" wrapText="1"/>
    </xf>
    <xf numFmtId="164" fontId="16" fillId="0" borderId="1" xfId="1" applyNumberFormat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2" fontId="16" fillId="0" borderId="4" xfId="2" applyNumberFormat="1" applyFont="1" applyFill="1" applyBorder="1" applyAlignment="1">
      <alignment horizontal="center" vertical="center" wrapText="1"/>
    </xf>
    <xf numFmtId="0" fontId="1" fillId="0" borderId="0" xfId="1" applyBorder="1" applyAlignment="1">
      <alignment wrapText="1"/>
    </xf>
    <xf numFmtId="0" fontId="1" fillId="0" borderId="0" xfId="1" applyAlignment="1">
      <alignment wrapText="1"/>
    </xf>
    <xf numFmtId="0" fontId="8" fillId="0" borderId="0" xfId="5" applyFont="1" applyAlignment="1">
      <alignment wrapText="1"/>
    </xf>
    <xf numFmtId="0" fontId="16" fillId="0" borderId="1" xfId="2" applyNumberFormat="1" applyFont="1" applyFill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6" fillId="0" borderId="0" xfId="2" applyNumberFormat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center" vertical="center" wrapText="1"/>
    </xf>
    <xf numFmtId="0" fontId="7" fillId="0" borderId="0" xfId="1" applyFont="1" applyBorder="1" applyAlignment="1">
      <alignment horizontal="left" vertical="top" wrapText="1"/>
    </xf>
    <xf numFmtId="0" fontId="6" fillId="0" borderId="0" xfId="2" applyNumberFormat="1" applyFont="1" applyFill="1" applyBorder="1" applyAlignment="1">
      <alignment horizontal="center" vertical="center" wrapText="1"/>
    </xf>
    <xf numFmtId="164" fontId="6" fillId="0" borderId="0" xfId="1" applyNumberFormat="1" applyFont="1" applyFill="1" applyBorder="1" applyAlignment="1">
      <alignment horizontal="center" vertical="center" wrapText="1"/>
    </xf>
    <xf numFmtId="1" fontId="6" fillId="0" borderId="1" xfId="2" applyNumberFormat="1" applyFont="1" applyFill="1" applyBorder="1" applyAlignment="1">
      <alignment horizontal="center" vertical="center" wrapText="1"/>
    </xf>
    <xf numFmtId="0" fontId="2" fillId="0" borderId="3" xfId="5" applyBorder="1" applyAlignment="1"/>
    <xf numFmtId="0" fontId="2" fillId="0" borderId="2" xfId="5" applyBorder="1" applyAlignment="1"/>
    <xf numFmtId="1" fontId="7" fillId="0" borderId="1" xfId="0" applyNumberFormat="1" applyFont="1" applyBorder="1" applyAlignment="1">
      <alignment horizontal="left" vertical="center" wrapText="1"/>
    </xf>
    <xf numFmtId="3" fontId="7" fillId="0" borderId="1" xfId="0" applyNumberFormat="1" applyFont="1" applyBorder="1" applyAlignment="1">
      <alignment horizontal="center" vertical="center"/>
    </xf>
    <xf numFmtId="0" fontId="9" fillId="0" borderId="0" xfId="5" applyFont="1" applyAlignment="1">
      <alignment horizontal="right" wrapText="1"/>
    </xf>
    <xf numFmtId="0" fontId="1" fillId="0" borderId="0" xfId="1" applyAlignment="1">
      <alignment wrapText="1"/>
    </xf>
    <xf numFmtId="0" fontId="1" fillId="0" borderId="0" xfId="1" applyAlignment="1"/>
    <xf numFmtId="0" fontId="10" fillId="0" borderId="0" xfId="1" applyFont="1" applyFill="1" applyAlignment="1">
      <alignment horizontal="center" vertical="top" wrapText="1"/>
    </xf>
    <xf numFmtId="0" fontId="13" fillId="0" borderId="0" xfId="1" applyNumberFormat="1" applyFont="1" applyFill="1" applyBorder="1" applyAlignment="1">
      <alignment horizontal="left" vertical="top" wrapText="1"/>
    </xf>
    <xf numFmtId="0" fontId="14" fillId="0" borderId="0" xfId="1" applyFont="1" applyBorder="1" applyAlignment="1">
      <alignment horizontal="left" vertical="top"/>
    </xf>
  </cellXfs>
  <cellStyles count="8">
    <cellStyle name="Excel Built-in Normal" xfId="3"/>
    <cellStyle name="Normal 2" xfId="4"/>
    <cellStyle name="Обычный" xfId="0" builtinId="0"/>
    <cellStyle name="Обычный 2" xfId="2"/>
    <cellStyle name="Обычный 3" xfId="5"/>
    <cellStyle name="Обычный 3 2" xfId="6"/>
    <cellStyle name="Обычный 4" xfId="7"/>
    <cellStyle name="Обычный 5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8"/>
  <sheetViews>
    <sheetView tabSelected="1" workbookViewId="0">
      <selection activeCell="A4" sqref="A4:A11"/>
    </sheetView>
  </sheetViews>
  <sheetFormatPr defaultRowHeight="15" x14ac:dyDescent="0.25"/>
  <cols>
    <col min="2" max="2" width="32" customWidth="1"/>
    <col min="3" max="3" width="61.7109375" customWidth="1"/>
    <col min="4" max="4" width="17.85546875" customWidth="1"/>
    <col min="6" max="6" width="17.140625" customWidth="1"/>
    <col min="7" max="7" width="19.7109375" customWidth="1"/>
  </cols>
  <sheetData>
    <row r="1" spans="1:16" ht="21" customHeight="1" x14ac:dyDescent="0.25">
      <c r="A1" s="1"/>
      <c r="B1" s="5"/>
      <c r="C1" s="5"/>
      <c r="D1" s="36"/>
      <c r="E1" s="36"/>
      <c r="F1" s="36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20.25" customHeight="1" x14ac:dyDescent="0.25">
      <c r="A2" s="11"/>
      <c r="B2" s="37" t="s">
        <v>34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</row>
    <row r="3" spans="1:16" ht="61.5" customHeight="1" x14ac:dyDescent="0.25">
      <c r="A3" s="16" t="s">
        <v>0</v>
      </c>
      <c r="B3" s="12" t="s">
        <v>1</v>
      </c>
      <c r="C3" s="12" t="s">
        <v>15</v>
      </c>
      <c r="D3" s="12" t="s">
        <v>2</v>
      </c>
      <c r="E3" s="12" t="s">
        <v>3</v>
      </c>
      <c r="F3" s="13" t="s">
        <v>4</v>
      </c>
      <c r="G3" s="13" t="s">
        <v>5</v>
      </c>
      <c r="H3" s="4"/>
      <c r="I3" s="4"/>
      <c r="J3" s="4"/>
      <c r="K3" s="4"/>
      <c r="L3" s="4"/>
      <c r="M3" s="4"/>
      <c r="N3" s="4"/>
      <c r="O3" s="4"/>
      <c r="P3" s="4"/>
    </row>
    <row r="4" spans="1:16" ht="53.25" customHeight="1" x14ac:dyDescent="0.25">
      <c r="A4" s="20">
        <v>1</v>
      </c>
      <c r="B4" s="22" t="s">
        <v>20</v>
      </c>
      <c r="C4" s="31" t="s">
        <v>24</v>
      </c>
      <c r="D4" s="14" t="s">
        <v>17</v>
      </c>
      <c r="E4" s="14">
        <v>2</v>
      </c>
      <c r="F4" s="32">
        <v>46000</v>
      </c>
      <c r="G4" s="15">
        <f>E4*F4</f>
        <v>92000</v>
      </c>
      <c r="H4" s="1"/>
      <c r="I4" s="1"/>
      <c r="J4" s="1"/>
      <c r="K4" s="1"/>
      <c r="L4" s="1"/>
      <c r="M4" s="1"/>
      <c r="N4" s="1"/>
      <c r="O4" s="1"/>
      <c r="P4" s="1"/>
    </row>
    <row r="5" spans="1:16" ht="108" customHeight="1" x14ac:dyDescent="0.25">
      <c r="A5" s="20">
        <v>2</v>
      </c>
      <c r="B5" s="22" t="s">
        <v>21</v>
      </c>
      <c r="C5" s="31" t="s">
        <v>25</v>
      </c>
      <c r="D5" s="14" t="s">
        <v>17</v>
      </c>
      <c r="E5" s="14">
        <v>2</v>
      </c>
      <c r="F5" s="32">
        <v>45000</v>
      </c>
      <c r="G5" s="15">
        <f t="shared" ref="G5:G11" si="0">E5*F5</f>
        <v>90000</v>
      </c>
      <c r="H5" s="1"/>
      <c r="I5" s="1"/>
      <c r="J5" s="1"/>
      <c r="K5" s="1"/>
      <c r="L5" s="1"/>
      <c r="M5" s="1"/>
      <c r="N5" s="1"/>
      <c r="O5" s="1"/>
      <c r="P5" s="1"/>
    </row>
    <row r="6" spans="1:16" ht="75.75" customHeight="1" x14ac:dyDescent="0.25">
      <c r="A6" s="20">
        <v>3</v>
      </c>
      <c r="B6" s="22" t="s">
        <v>22</v>
      </c>
      <c r="C6" s="31" t="s">
        <v>26</v>
      </c>
      <c r="D6" s="14" t="s">
        <v>17</v>
      </c>
      <c r="E6" s="14">
        <v>2</v>
      </c>
      <c r="F6" s="32">
        <v>93000</v>
      </c>
      <c r="G6" s="15">
        <f t="shared" si="0"/>
        <v>186000</v>
      </c>
      <c r="H6" s="1"/>
      <c r="I6" s="1"/>
      <c r="J6" s="1"/>
      <c r="K6" s="1"/>
      <c r="L6" s="1"/>
      <c r="M6" s="1"/>
      <c r="N6" s="1"/>
      <c r="O6" s="1"/>
      <c r="P6" s="1"/>
    </row>
    <row r="7" spans="1:16" ht="58.5" customHeight="1" x14ac:dyDescent="0.25">
      <c r="A7" s="20">
        <v>4</v>
      </c>
      <c r="B7" s="22" t="s">
        <v>18</v>
      </c>
      <c r="C7" s="31" t="s">
        <v>29</v>
      </c>
      <c r="D7" s="14" t="s">
        <v>17</v>
      </c>
      <c r="E7" s="14">
        <v>2</v>
      </c>
      <c r="F7" s="32">
        <v>106000</v>
      </c>
      <c r="G7" s="15">
        <f t="shared" si="0"/>
        <v>212000</v>
      </c>
      <c r="H7" s="1"/>
      <c r="I7" s="1"/>
      <c r="J7" s="1"/>
      <c r="K7" s="1"/>
      <c r="L7" s="1"/>
      <c r="M7" s="1"/>
      <c r="N7" s="1"/>
      <c r="O7" s="1"/>
      <c r="P7" s="1"/>
    </row>
    <row r="8" spans="1:16" ht="55.5" customHeight="1" x14ac:dyDescent="0.25">
      <c r="A8" s="20">
        <v>5</v>
      </c>
      <c r="B8" s="22" t="s">
        <v>18</v>
      </c>
      <c r="C8" s="31" t="s">
        <v>27</v>
      </c>
      <c r="D8" s="14" t="s">
        <v>17</v>
      </c>
      <c r="E8" s="14">
        <v>2</v>
      </c>
      <c r="F8" s="32">
        <v>106000</v>
      </c>
      <c r="G8" s="15">
        <f t="shared" si="0"/>
        <v>212000</v>
      </c>
      <c r="H8" s="1"/>
      <c r="I8" s="1"/>
      <c r="J8" s="1"/>
      <c r="K8" s="1"/>
      <c r="L8" s="1"/>
      <c r="M8" s="1"/>
      <c r="N8" s="1"/>
      <c r="O8" s="1"/>
      <c r="P8" s="1"/>
    </row>
    <row r="9" spans="1:16" ht="36" customHeight="1" x14ac:dyDescent="0.25">
      <c r="A9" s="20">
        <v>6</v>
      </c>
      <c r="B9" s="22" t="s">
        <v>16</v>
      </c>
      <c r="C9" s="31" t="s">
        <v>28</v>
      </c>
      <c r="D9" s="14" t="s">
        <v>17</v>
      </c>
      <c r="E9" s="14">
        <v>2</v>
      </c>
      <c r="F9" s="32">
        <v>26000</v>
      </c>
      <c r="G9" s="15">
        <f t="shared" si="0"/>
        <v>52000</v>
      </c>
      <c r="H9" s="1"/>
      <c r="I9" s="1"/>
      <c r="J9" s="1"/>
      <c r="K9" s="1"/>
      <c r="L9" s="1"/>
      <c r="M9" s="1"/>
      <c r="N9" s="1"/>
      <c r="O9" s="1"/>
      <c r="P9" s="1"/>
    </row>
    <row r="10" spans="1:16" ht="42" customHeight="1" x14ac:dyDescent="0.25">
      <c r="A10" s="20">
        <v>7</v>
      </c>
      <c r="B10" s="22" t="s">
        <v>32</v>
      </c>
      <c r="C10" s="21" t="s">
        <v>33</v>
      </c>
      <c r="D10" s="14" t="s">
        <v>23</v>
      </c>
      <c r="E10" s="28">
        <v>30000</v>
      </c>
      <c r="F10" s="15">
        <v>30</v>
      </c>
      <c r="G10" s="15">
        <f t="shared" si="0"/>
        <v>900000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68.25" customHeight="1" x14ac:dyDescent="0.25">
      <c r="A11" s="20">
        <v>8</v>
      </c>
      <c r="B11" s="22" t="s">
        <v>30</v>
      </c>
      <c r="C11" s="21" t="s">
        <v>31</v>
      </c>
      <c r="D11" s="14" t="s">
        <v>17</v>
      </c>
      <c r="E11" s="14">
        <v>1</v>
      </c>
      <c r="F11" s="15">
        <v>230000</v>
      </c>
      <c r="G11" s="15">
        <f t="shared" si="0"/>
        <v>230000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11.25" customHeight="1" x14ac:dyDescent="0.25">
      <c r="A12" s="23"/>
      <c r="B12" s="24"/>
      <c r="C12" s="25"/>
      <c r="D12" s="26"/>
      <c r="E12" s="26"/>
      <c r="F12" s="27"/>
      <c r="G12" s="27"/>
      <c r="H12" s="1"/>
      <c r="I12" s="1"/>
      <c r="J12" s="1"/>
      <c r="K12" s="1"/>
      <c r="L12" s="1"/>
      <c r="M12" s="1"/>
      <c r="N12" s="1"/>
      <c r="O12" s="1"/>
      <c r="P12" s="1"/>
    </row>
    <row r="13" spans="1:16" ht="29.25" customHeight="1" x14ac:dyDescent="0.25">
      <c r="A13" s="1"/>
      <c r="B13" s="1"/>
      <c r="C13" s="33" t="s">
        <v>6</v>
      </c>
      <c r="D13" s="35"/>
      <c r="E13" s="35"/>
      <c r="F13" s="29"/>
      <c r="G13" s="19" t="s">
        <v>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38.25" customHeight="1" x14ac:dyDescent="0.25">
      <c r="A14" s="3"/>
      <c r="B14" s="6"/>
      <c r="C14" s="33" t="s">
        <v>8</v>
      </c>
      <c r="D14" s="35"/>
      <c r="E14" s="35"/>
      <c r="F14" s="30"/>
      <c r="G14" s="19" t="s">
        <v>9</v>
      </c>
      <c r="H14" s="18"/>
      <c r="I14" s="18"/>
      <c r="J14" s="17"/>
      <c r="K14" s="1"/>
      <c r="L14" s="1"/>
      <c r="M14" s="1"/>
      <c r="N14" s="1"/>
      <c r="O14" s="1"/>
      <c r="P14" s="1"/>
    </row>
    <row r="15" spans="1:16" ht="24.75" customHeight="1" x14ac:dyDescent="0.25">
      <c r="A15" s="1"/>
      <c r="B15" s="1"/>
      <c r="C15" s="33" t="s">
        <v>10</v>
      </c>
      <c r="D15" s="35"/>
      <c r="E15" s="35"/>
      <c r="F15" s="8"/>
      <c r="G15" s="9" t="s">
        <v>11</v>
      </c>
      <c r="H15" s="18"/>
      <c r="I15" s="18"/>
      <c r="J15" s="17"/>
      <c r="K15" s="2"/>
      <c r="L15" s="2"/>
      <c r="M15" s="2"/>
      <c r="N15" s="2"/>
      <c r="O15" s="2"/>
      <c r="P15" s="2"/>
    </row>
    <row r="16" spans="1:16" x14ac:dyDescent="0.25">
      <c r="A16" s="1"/>
      <c r="B16" s="1"/>
      <c r="C16" s="33" t="s">
        <v>12</v>
      </c>
      <c r="D16" s="34"/>
      <c r="E16" s="34"/>
      <c r="F16" s="7"/>
      <c r="G16" s="9" t="s">
        <v>13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x14ac:dyDescent="0.25">
      <c r="A17" s="1"/>
      <c r="B17" s="1"/>
      <c r="C17" s="33" t="s">
        <v>19</v>
      </c>
      <c r="D17" s="34"/>
      <c r="E17" s="34"/>
      <c r="F17" s="10"/>
      <c r="G17" s="9" t="s">
        <v>14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x14ac:dyDescent="0.25">
      <c r="H18" s="1"/>
      <c r="I18" s="1"/>
      <c r="J18" s="1"/>
      <c r="K18" s="1"/>
      <c r="L18" s="1"/>
      <c r="M18" s="1"/>
      <c r="N18" s="1"/>
      <c r="O18" s="1"/>
      <c r="P18" s="1"/>
    </row>
  </sheetData>
  <mergeCells count="7">
    <mergeCell ref="C16:E16"/>
    <mergeCell ref="C15:E15"/>
    <mergeCell ref="C17:E17"/>
    <mergeCell ref="C13:E13"/>
    <mergeCell ref="D1:F1"/>
    <mergeCell ref="B2:P2"/>
    <mergeCell ref="C14:E14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2024-11-21T04:30:43Z</dcterms:modified>
</cp:coreProperties>
</file>