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F11" l="1"/>
  <c r="F12"/>
  <c r="F13"/>
  <c r="F10"/>
  <c r="F9"/>
  <c r="F8"/>
  <c r="F5"/>
  <c r="F15" s="1"/>
  <c r="F6"/>
</calcChain>
</file>

<file path=xl/sharedStrings.xml><?xml version="1.0" encoding="utf-8"?>
<sst xmlns="http://schemas.openxmlformats.org/spreadsheetml/2006/main" count="29" uniqueCount="23">
  <si>
    <t xml:space="preserve">Приобретение расходного материала ,ИМН,дез.средств ,реагентов </t>
  </si>
  <si>
    <t xml:space="preserve">Приложение №1  </t>
  </si>
  <si>
    <t xml:space="preserve">№ лота </t>
  </si>
  <si>
    <t>Международные непатентованные наименования закупаемых лекарственных средств</t>
  </si>
  <si>
    <t xml:space="preserve">Ед.изм. </t>
  </si>
  <si>
    <t>Кол-во</t>
  </si>
  <si>
    <t xml:space="preserve">Цена  </t>
  </si>
  <si>
    <t>Выделенная сумма</t>
  </si>
  <si>
    <t xml:space="preserve">Иммунологический тест на определение креатинкиназы МВ, Тропонина I, Миоглобина, натрийуретического пропептида Б-типа, Д-Димера (на тестовые панели на анализатор флуоресцентный Alere Triage Profiler SOB) </t>
  </si>
  <si>
    <t>Тест для определения  натрийуретического пептида на анализаторе "Патфаст" (натрийуретического пропептида)</t>
  </si>
  <si>
    <t>уп</t>
  </si>
  <si>
    <t>Стиллет</t>
  </si>
  <si>
    <t>шт</t>
  </si>
  <si>
    <t>Пробирка одноразовая  BD Vacutainer K2E 5,4 мл</t>
  </si>
  <si>
    <t>Моющий раствор Хелиматик Клинер Алкалайн   (5л)</t>
  </si>
  <si>
    <t>Моющий раствор Хелиматик нейтрализатор С (5л)</t>
  </si>
  <si>
    <t>кан</t>
  </si>
  <si>
    <t>уп (25шт)</t>
  </si>
  <si>
    <t>2  700</t>
  </si>
  <si>
    <t>Электроды ЭКГ одноразовые №50</t>
  </si>
  <si>
    <t>Системы одноразовые  для переливания крови</t>
  </si>
  <si>
    <t>Система д/инфуз-х рас-в одноразовые</t>
  </si>
  <si>
    <t>Тонометр со стетоскопом механический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</si>
</sst>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0" fillId="0" borderId="0" xfId="0" applyBorder="1"/>
    <xf numFmtId="0" fontId="6" fillId="2" borderId="0" xfId="0" applyFont="1" applyFill="1" applyBorder="1"/>
    <xf numFmtId="0" fontId="0" fillId="2" borderId="0" xfId="0" applyFont="1" applyFill="1" applyBorder="1"/>
    <xf numFmtId="3" fontId="8" fillId="0" borderId="2" xfId="0" applyNumberFormat="1" applyFont="1" applyBorder="1"/>
    <xf numFmtId="0" fontId="1" fillId="0" borderId="2" xfId="0" applyFont="1" applyBorder="1" applyAlignment="1">
      <alignment horizontal="center" vertical="center" textRotation="90"/>
    </xf>
    <xf numFmtId="3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topLeftCell="A4" workbookViewId="0">
      <selection activeCell="J9" sqref="J9"/>
    </sheetView>
  </sheetViews>
  <sheetFormatPr defaultRowHeight="15"/>
  <cols>
    <col min="1" max="1" width="4.7109375" customWidth="1"/>
    <col min="2" max="2" width="34.7109375" customWidth="1"/>
    <col min="3" max="3" width="9" customWidth="1"/>
    <col min="4" max="4" width="8.140625" customWidth="1"/>
    <col min="5" max="5" width="10.28515625" customWidth="1"/>
    <col min="6" max="6" width="14.140625" customWidth="1"/>
  </cols>
  <sheetData>
    <row r="2" spans="1:6" ht="18.75">
      <c r="A2" s="1"/>
      <c r="B2" s="28" t="s">
        <v>0</v>
      </c>
      <c r="C2" s="28"/>
      <c r="D2" s="28"/>
      <c r="E2" s="28"/>
      <c r="F2" s="28"/>
    </row>
    <row r="3" spans="1:6" ht="15.75">
      <c r="A3" s="29"/>
      <c r="B3" s="29"/>
      <c r="C3" s="29"/>
      <c r="D3" s="2"/>
      <c r="E3" s="30" t="s">
        <v>1</v>
      </c>
      <c r="F3" s="30"/>
    </row>
    <row r="4" spans="1:6" ht="57">
      <c r="A4" s="27" t="s">
        <v>2</v>
      </c>
      <c r="B4" s="4" t="s">
        <v>3</v>
      </c>
      <c r="C4" s="3" t="s">
        <v>4</v>
      </c>
      <c r="D4" s="5" t="s">
        <v>5</v>
      </c>
      <c r="E4" s="6" t="s">
        <v>6</v>
      </c>
      <c r="F4" s="6" t="s">
        <v>7</v>
      </c>
    </row>
    <row r="5" spans="1:6" ht="69" customHeight="1">
      <c r="A5" s="8">
        <v>1</v>
      </c>
      <c r="B5" s="9" t="s">
        <v>9</v>
      </c>
      <c r="C5" s="10" t="s">
        <v>10</v>
      </c>
      <c r="D5" s="11">
        <v>1</v>
      </c>
      <c r="E5" s="12">
        <v>518990</v>
      </c>
      <c r="F5" s="37">
        <f t="shared" ref="F5:F10" si="0">D5*E5</f>
        <v>518990</v>
      </c>
    </row>
    <row r="6" spans="1:6" ht="108.75" customHeight="1">
      <c r="A6" s="8">
        <v>2</v>
      </c>
      <c r="B6" s="9" t="s">
        <v>8</v>
      </c>
      <c r="C6" s="14" t="s">
        <v>17</v>
      </c>
      <c r="D6" s="15">
        <v>1</v>
      </c>
      <c r="E6" s="16">
        <v>280000</v>
      </c>
      <c r="F6" s="38">
        <f t="shared" si="0"/>
        <v>280000</v>
      </c>
    </row>
    <row r="7" spans="1:6">
      <c r="A7" s="8">
        <v>3</v>
      </c>
      <c r="B7" s="17" t="s">
        <v>11</v>
      </c>
      <c r="C7" s="18" t="s">
        <v>12</v>
      </c>
      <c r="D7" s="20">
        <v>400</v>
      </c>
      <c r="E7" s="21" t="s">
        <v>18</v>
      </c>
      <c r="F7" s="21">
        <v>1080000</v>
      </c>
    </row>
    <row r="8" spans="1:6" ht="30">
      <c r="A8" s="8">
        <v>4</v>
      </c>
      <c r="B8" s="17" t="s">
        <v>13</v>
      </c>
      <c r="C8" s="18" t="s">
        <v>12</v>
      </c>
      <c r="D8" s="13">
        <v>100</v>
      </c>
      <c r="E8" s="19">
        <v>52</v>
      </c>
      <c r="F8" s="21">
        <f t="shared" si="0"/>
        <v>5200</v>
      </c>
    </row>
    <row r="9" spans="1:6" ht="30">
      <c r="A9" s="8">
        <v>5</v>
      </c>
      <c r="B9" s="22" t="s">
        <v>14</v>
      </c>
      <c r="C9" s="18" t="s">
        <v>16</v>
      </c>
      <c r="D9" s="18">
        <v>1</v>
      </c>
      <c r="E9" s="19">
        <v>38000</v>
      </c>
      <c r="F9" s="21">
        <f t="shared" si="0"/>
        <v>38000</v>
      </c>
    </row>
    <row r="10" spans="1:6" ht="34.5" customHeight="1">
      <c r="A10" s="8">
        <v>6</v>
      </c>
      <c r="B10" s="22" t="s">
        <v>15</v>
      </c>
      <c r="C10" s="18" t="s">
        <v>16</v>
      </c>
      <c r="D10" s="18">
        <v>1</v>
      </c>
      <c r="E10" s="19">
        <v>44000</v>
      </c>
      <c r="F10" s="21">
        <f t="shared" si="0"/>
        <v>44000</v>
      </c>
    </row>
    <row r="11" spans="1:6" ht="25.5">
      <c r="A11" s="8">
        <v>7</v>
      </c>
      <c r="B11" s="31" t="s">
        <v>21</v>
      </c>
      <c r="C11" s="40" t="s">
        <v>12</v>
      </c>
      <c r="D11" s="33">
        <v>28500</v>
      </c>
      <c r="E11" s="34">
        <v>46.86</v>
      </c>
      <c r="F11" s="34">
        <f>D11*E11</f>
        <v>1335510</v>
      </c>
    </row>
    <row r="12" spans="1:6" ht="27.75" customHeight="1">
      <c r="A12" s="8">
        <v>8</v>
      </c>
      <c r="B12" s="31" t="s">
        <v>20</v>
      </c>
      <c r="C12" s="40" t="s">
        <v>12</v>
      </c>
      <c r="D12" s="35">
        <v>3000</v>
      </c>
      <c r="E12" s="36">
        <v>81.790000000000006</v>
      </c>
      <c r="F12" s="39">
        <f>D12*E12</f>
        <v>245370.00000000003</v>
      </c>
    </row>
    <row r="13" spans="1:6" ht="21" customHeight="1">
      <c r="A13" s="8">
        <v>9</v>
      </c>
      <c r="B13" s="31" t="s">
        <v>19</v>
      </c>
      <c r="C13" s="40" t="s">
        <v>10</v>
      </c>
      <c r="D13" s="32">
        <v>745</v>
      </c>
      <c r="E13" s="33">
        <v>5100</v>
      </c>
      <c r="F13" s="34">
        <f>D13*E13</f>
        <v>3799500</v>
      </c>
    </row>
    <row r="14" spans="1:6" ht="25.5">
      <c r="A14" s="8">
        <v>10</v>
      </c>
      <c r="B14" s="31" t="s">
        <v>22</v>
      </c>
      <c r="C14" s="40" t="s">
        <v>12</v>
      </c>
      <c r="D14" s="32">
        <v>15</v>
      </c>
      <c r="E14" s="33">
        <v>5500</v>
      </c>
      <c r="F14" s="34">
        <f>D14*E14</f>
        <v>82500</v>
      </c>
    </row>
    <row r="15" spans="1:6">
      <c r="A15" s="7"/>
      <c r="B15" s="7"/>
      <c r="C15" s="7"/>
      <c r="D15" s="7"/>
      <c r="E15" s="7"/>
      <c r="F15" s="26">
        <f>SUM(F5:F14)</f>
        <v>7429070</v>
      </c>
    </row>
    <row r="16" spans="1:6">
      <c r="A16" s="23"/>
      <c r="B16" s="24"/>
      <c r="C16" s="25"/>
      <c r="D16" s="23"/>
      <c r="E16" s="23"/>
      <c r="F16" s="23"/>
    </row>
    <row r="17" spans="1:6">
      <c r="A17" s="23"/>
      <c r="B17" s="23"/>
      <c r="C17" s="23"/>
      <c r="D17" s="23"/>
      <c r="E17" s="23"/>
      <c r="F17" s="23"/>
    </row>
  </sheetData>
  <mergeCells count="3">
    <mergeCell ref="B2:F2"/>
    <mergeCell ref="A3:C3"/>
    <mergeCell ref="E3:F3"/>
  </mergeCells>
  <pageMargins left="0.7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2019-05-15T03:59:07Z</cp:lastPrinted>
  <dcterms:created xsi:type="dcterms:W3CDTF">2019-05-06T02:19:57Z</dcterms:created>
  <dcterms:modified xsi:type="dcterms:W3CDTF">2019-05-15T10:25:24Z</dcterms:modified>
</cp:coreProperties>
</file>