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12"/>
  <c r="G11" l="1"/>
  <c r="G10"/>
  <c r="G8" l="1"/>
  <c r="G6"/>
  <c r="G13" l="1"/>
</calcChain>
</file>

<file path=xl/sharedStrings.xml><?xml version="1.0" encoding="utf-8"?>
<sst xmlns="http://schemas.openxmlformats.org/spreadsheetml/2006/main" count="31" uniqueCount="28">
  <si>
    <t xml:space="preserve">Приложение №1  </t>
  </si>
  <si>
    <t xml:space="preserve">№лота </t>
  </si>
  <si>
    <t>Наименование</t>
  </si>
  <si>
    <t>Тех.спецификация</t>
  </si>
  <si>
    <t>Ед.изм</t>
  </si>
  <si>
    <t>Кол-во</t>
  </si>
  <si>
    <t>Цена</t>
  </si>
  <si>
    <t>шт</t>
  </si>
  <si>
    <t>Стиллет</t>
  </si>
  <si>
    <t>Стилет направитель для придания жесткости длина 335 мм</t>
  </si>
  <si>
    <t>Химические термоиндикаторы</t>
  </si>
  <si>
    <t>упак</t>
  </si>
  <si>
    <t>Кабель ЧПС для стимуляций сердечной деятельности чреспищеводный</t>
  </si>
  <si>
    <t>Предназначен для проведения различных видов электрической стимуляции сердца с целью диагностики и лечения на-рушений ритма и проводимости. Диапазон регулировки ам-плитуды импульсов стимуляции при чреспищеводной сти-муляции (ЧПС) От 10 до 60 В с шагом 1 В при эндокар-диальной стимуляции (ЭКС) - От 2 до 12 мА с шагом 1мА; Диапазон регулировки длительности импульсов стимуляции - От 1 до 30 мс с шагом 1мс. Виды стимуляции: постоянная асинхронная. Частота ИС в диапазоне - от 50 до 235 ст/мин. Частая и сверхчастая. Частота ИС в диапазоне - от 240 до 930 ст/мин . Биоуправляемая (режим "demand"). Базовая частота ИС в диапазоне - от 50 до 235 ст/мин. Программи-рованная ЭКС (асинхронная). Базовая пачка 8 стимулов, ко-личество экстрастимулов от 1 до 2. Виды стимуляции: по¬стоянная асинхронная. Частота ИС в диапазоне - от 50 до 235 ст/мин. Частая и сверхчастая. Частота ИС в диапазоне - от 240 до 930 ст/мин. Биоуправляемая (режим "demand"). Ба-зовая частота ИС в диапазоне - от 50 до 235 ст/мин. Про¬граммированная ЭКС (асинхронная). Базовая пачка 8 стиму-лов, количество экстрастимулов от 1 до 2.. Электропитание - От сети ~50Гц,220В От встроенного аккумулятора - Время непрерывной работы не менее 24 часов. Габаритные размеры - Не более 175 х 120 х 210. Вес аппарата с аккумулятором - Не более 1.7 кг</t>
  </si>
  <si>
    <t>Закрепитель-Фиксаж для аппарата Арман</t>
  </si>
  <si>
    <t>Фиксаж жидкий  , предназначенный для ручной обработки рентгенографических пленок, представляет собой концентрированный раствор тиосульфата натрия для закрепления изображений на фотобумаге или пленке. Состоит из двух компонентов (5л. компонента «А», 0,5л. компонента «В» и 0,5л. компонента «С»). Разводится на 20 литров готового раствора.</t>
  </si>
  <si>
    <t>канистра</t>
  </si>
  <si>
    <t>Проявитель жидкий ,предназначен для ручной проявки рентгеновских пленок. Объем 5л. Разводится до 25л готового раствора.</t>
  </si>
  <si>
    <t xml:space="preserve">Мочеприемник </t>
  </si>
  <si>
    <t>Мочеприемник прикроватный до 1000 мл</t>
  </si>
  <si>
    <t>Термоиндикатор ТИД 180 гр.(500 тест)  .Индикаторы предназначены для оперативного контроля условий стерилизации медицинских изделий в паровых и воздушных стерилизаторах</t>
  </si>
  <si>
    <t>Эритротест-Цоликлон  анти-D №20</t>
  </si>
  <si>
    <t xml:space="preserve">Цоликлон Анти-Д супер Rh(D) антигена системы резус на эритроцитах человека в реакции прямой агглютинации 20 мл(100 доз)   Набор реагентов для определения общего  белка в сыворотке и плазме крови
Препарат изготовлен на основе культуральной жидкости, кондиционированной клетками-продуцентами анти-D антител, не содержит антител иной специфичности и поэтому может быть использован для выявления D антигена в эритроцитах любой группы крови. </t>
  </si>
  <si>
    <t>уп</t>
  </si>
  <si>
    <t>Проявитель для аппарата Арман</t>
  </si>
  <si>
    <t>Приобретение изделий медицинского назначения , реагентов и реактивов</t>
  </si>
  <si>
    <t>Выделенная сумма</t>
  </si>
  <si>
    <t>Всего: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</si>
</sst>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6" fillId="2" borderId="2" xfId="1" applyNumberFormat="1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1" fillId="0" borderId="2" xfId="0" applyFont="1" applyBorder="1"/>
    <xf numFmtId="3" fontId="11" fillId="0" borderId="2" xfId="0" applyNumberFormat="1" applyFont="1" applyBorder="1"/>
    <xf numFmtId="0" fontId="7" fillId="0" borderId="2" xfId="0" applyFont="1" applyBorder="1" applyAlignment="1">
      <alignment vertical="top" wrapText="1"/>
    </xf>
    <xf numFmtId="3" fontId="4" fillId="2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wrapText="1"/>
    </xf>
  </cellXfs>
  <cellStyles count="2">
    <cellStyle name="Обычный" xfId="0" builtinId="0"/>
    <cellStyle name="Обычный_ИМ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topLeftCell="A9" workbookViewId="0">
      <selection activeCell="L8" sqref="L8"/>
    </sheetView>
  </sheetViews>
  <sheetFormatPr defaultRowHeight="15"/>
  <cols>
    <col min="1" max="1" width="7.5703125" customWidth="1"/>
    <col min="2" max="2" width="27.85546875" customWidth="1"/>
    <col min="3" max="3" width="44.28515625" customWidth="1"/>
    <col min="6" max="6" width="9.7109375" customWidth="1"/>
    <col min="7" max="7" width="16" customWidth="1"/>
  </cols>
  <sheetData>
    <row r="3" spans="1:7" ht="15.75" customHeight="1">
      <c r="A3" s="33" t="s">
        <v>25</v>
      </c>
      <c r="B3" s="33"/>
      <c r="C3" s="33"/>
      <c r="D3" s="33"/>
      <c r="E3" s="33"/>
      <c r="F3" s="33"/>
      <c r="G3" s="33"/>
    </row>
    <row r="4" spans="1:7" ht="15.75">
      <c r="A4" s="31"/>
      <c r="B4" s="31"/>
      <c r="C4" s="31"/>
      <c r="D4" s="31"/>
      <c r="E4" s="1"/>
      <c r="F4" s="32" t="s">
        <v>0</v>
      </c>
      <c r="G4" s="32"/>
    </row>
    <row r="5" spans="1:7" ht="28.5">
      <c r="A5" s="2" t="s">
        <v>1</v>
      </c>
      <c r="B5" s="3" t="s">
        <v>2</v>
      </c>
      <c r="C5" s="4" t="s">
        <v>3</v>
      </c>
      <c r="D5" s="4" t="s">
        <v>4</v>
      </c>
      <c r="E5" s="5" t="s">
        <v>5</v>
      </c>
      <c r="F5" s="6" t="s">
        <v>6</v>
      </c>
      <c r="G5" s="6" t="s">
        <v>26</v>
      </c>
    </row>
    <row r="6" spans="1:7" ht="35.25" customHeight="1">
      <c r="A6" s="7">
        <v>1</v>
      </c>
      <c r="B6" s="8" t="s">
        <v>8</v>
      </c>
      <c r="C6" s="8" t="s">
        <v>9</v>
      </c>
      <c r="D6" s="7" t="s">
        <v>7</v>
      </c>
      <c r="E6" s="10">
        <v>280</v>
      </c>
      <c r="F6" s="10">
        <v>915</v>
      </c>
      <c r="G6" s="28">
        <f t="shared" ref="G6" si="0">E6*F6</f>
        <v>256200</v>
      </c>
    </row>
    <row r="7" spans="1:7" ht="57" customHeight="1">
      <c r="A7" s="16">
        <v>2</v>
      </c>
      <c r="B7" s="14" t="s">
        <v>10</v>
      </c>
      <c r="C7" s="15" t="s">
        <v>20</v>
      </c>
      <c r="D7" s="16" t="s">
        <v>11</v>
      </c>
      <c r="E7" s="16">
        <v>8</v>
      </c>
      <c r="F7" s="18">
        <v>2800</v>
      </c>
      <c r="G7" s="29">
        <v>22400</v>
      </c>
    </row>
    <row r="8" spans="1:7" ht="304.5" customHeight="1">
      <c r="A8" s="7">
        <v>3</v>
      </c>
      <c r="B8" s="9" t="s">
        <v>12</v>
      </c>
      <c r="C8" s="27" t="s">
        <v>13</v>
      </c>
      <c r="D8" s="12" t="s">
        <v>7</v>
      </c>
      <c r="E8" s="10">
        <v>10</v>
      </c>
      <c r="F8" s="10">
        <v>250000</v>
      </c>
      <c r="G8" s="28">
        <f>E8*F8</f>
        <v>2500000</v>
      </c>
    </row>
    <row r="9" spans="1:7" ht="23.25" customHeight="1">
      <c r="A9" s="20">
        <v>4</v>
      </c>
      <c r="B9" s="21" t="s">
        <v>18</v>
      </c>
      <c r="C9" s="22" t="s">
        <v>19</v>
      </c>
      <c r="D9" s="20" t="s">
        <v>7</v>
      </c>
      <c r="E9" s="23">
        <v>250</v>
      </c>
      <c r="F9" s="23">
        <v>300</v>
      </c>
      <c r="G9" s="30">
        <f t="shared" ref="G9" si="1">E9*F9</f>
        <v>75000</v>
      </c>
    </row>
    <row r="10" spans="1:7" ht="88.5" customHeight="1">
      <c r="A10" s="7">
        <v>5</v>
      </c>
      <c r="B10" s="9" t="s">
        <v>14</v>
      </c>
      <c r="C10" s="13" t="s">
        <v>15</v>
      </c>
      <c r="D10" s="12" t="s">
        <v>16</v>
      </c>
      <c r="E10" s="10">
        <v>10</v>
      </c>
      <c r="F10" s="10">
        <v>10000</v>
      </c>
      <c r="G10" s="28">
        <f t="shared" ref="G10:G11" si="2">E10*F10</f>
        <v>100000</v>
      </c>
    </row>
    <row r="11" spans="1:7" ht="46.5" customHeight="1">
      <c r="A11" s="7">
        <v>6</v>
      </c>
      <c r="B11" s="9" t="s">
        <v>24</v>
      </c>
      <c r="C11" s="17" t="s">
        <v>17</v>
      </c>
      <c r="D11" s="12" t="s">
        <v>16</v>
      </c>
      <c r="E11" s="10">
        <v>10</v>
      </c>
      <c r="F11" s="10">
        <v>14000</v>
      </c>
      <c r="G11" s="28">
        <f t="shared" si="2"/>
        <v>140000</v>
      </c>
    </row>
    <row r="12" spans="1:7" ht="102">
      <c r="A12" s="24">
        <v>7</v>
      </c>
      <c r="B12" s="11" t="s">
        <v>21</v>
      </c>
      <c r="C12" s="19" t="s">
        <v>22</v>
      </c>
      <c r="D12" s="7" t="s">
        <v>23</v>
      </c>
      <c r="E12" s="7">
        <v>2</v>
      </c>
      <c r="F12" s="10">
        <v>24000</v>
      </c>
      <c r="G12" s="11">
        <f>E12*F12</f>
        <v>48000</v>
      </c>
    </row>
    <row r="13" spans="1:7">
      <c r="A13" s="25"/>
      <c r="B13" s="25" t="s">
        <v>27</v>
      </c>
      <c r="C13" s="25"/>
      <c r="D13" s="25"/>
      <c r="E13" s="25"/>
      <c r="F13" s="25"/>
      <c r="G13" s="26">
        <f>SUM(G6:G12)</f>
        <v>3141600</v>
      </c>
    </row>
  </sheetData>
  <mergeCells count="3">
    <mergeCell ref="A4:D4"/>
    <mergeCell ref="F4:G4"/>
    <mergeCell ref="A3:G3"/>
  </mergeCells>
  <pageMargins left="0.17" right="0.17" top="0.35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2019-02-26T10:22:59Z</cp:lastPrinted>
  <dcterms:created xsi:type="dcterms:W3CDTF">2019-02-26T01:54:09Z</dcterms:created>
  <dcterms:modified xsi:type="dcterms:W3CDTF">2019-02-26T10:35:33Z</dcterms:modified>
</cp:coreProperties>
</file>