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5\Desktop\АРАЙ\2019\1729\3 серрат\"/>
    </mc:Choice>
  </mc:AlternateContent>
  <bookViews>
    <workbookView xWindow="0" yWindow="0" windowWidth="17670" windowHeight="7950"/>
  </bookViews>
  <sheets>
    <sheet name="медикаменты (2)" sheetId="3" r:id="rId1"/>
  </sheets>
  <definedNames>
    <definedName name="_xlnm.Print_Titles" localSheetId="0">'медикаменты (2)'!$3:$3</definedName>
    <definedName name="_xlnm.Print_Area" localSheetId="0">'медикаменты (2)'!$A$1:$G$9</definedName>
  </definedNames>
  <calcPr calcId="152511"/>
</workbook>
</file>

<file path=xl/calcChain.xml><?xml version="1.0" encoding="utf-8"?>
<calcChain xmlns="http://schemas.openxmlformats.org/spreadsheetml/2006/main">
  <c r="G9" i="3" l="1"/>
  <c r="G4" i="3" l="1"/>
  <c r="G5" i="3"/>
  <c r="G6" i="3"/>
  <c r="G7" i="3"/>
  <c r="G8" i="3"/>
</calcChain>
</file>

<file path=xl/sharedStrings.xml><?xml version="1.0" encoding="utf-8"?>
<sst xmlns="http://schemas.openxmlformats.org/spreadsheetml/2006/main" count="23" uniqueCount="22">
  <si>
    <t xml:space="preserve">МНН </t>
  </si>
  <si>
    <t>ед изм</t>
  </si>
  <si>
    <t>форма выпуска</t>
  </si>
  <si>
    <t>кол-во</t>
  </si>
  <si>
    <t>планируемая цена за ед.</t>
  </si>
  <si>
    <t>Всего планируемая сумма</t>
  </si>
  <si>
    <t>ИТОГО:</t>
  </si>
  <si>
    <t>Приложение 1 к объявлению 3</t>
  </si>
  <si>
    <t>Кассета 100 для медицинского стерилизатора Sterrad 100S</t>
  </si>
  <si>
    <t>для проверки были ли достигнуты необходимые условия для стерилизации, подвергая стерилизации самый устойчивый организм Geobacillus stearothermophilus. Интерпритируется при помощи цветового кодирования через 24 часа</t>
  </si>
  <si>
    <t>Биологические индикаторы для Мед.стерилизационной системы STERRAD NX в комплекте самоклеющая лента</t>
  </si>
  <si>
    <t>уп.</t>
  </si>
  <si>
    <t>уп. 1*30</t>
  </si>
  <si>
    <t>пластмассовый футляр, содержащий десять ячеек с действующим веществом, упакованный в картонную коробку и запаянный в пластиковый пакет.Действующее вещество (стерилизующий агент)-58-59,5% раствор перекиси водорода</t>
  </si>
  <si>
    <t xml:space="preserve">полоски размером 14*100 мм, полоски являются внутренними индикаторами 1 класса- свидетелями цикла в стерилизаторе </t>
  </si>
  <si>
    <t>Упаковочный пакет для Мед.стерилизационной системы STERRAD  NX  в комплекте</t>
  </si>
  <si>
    <t>Химические индикаторы для Мед.стерилизационной системы  STERRAD NX в комплекте</t>
  </si>
  <si>
    <t xml:space="preserve">рулон самоклеющейся ленты шириной 19 мм., длинной 55м, имеет свой поверхсностный индикатор, меняющий цвет в результате контакта с парами пероксида водорода. Лента является наружным индикатором 1 класса- свидетелями цикла в стерилизаторе </t>
  </si>
  <si>
    <t>свернутые в рулон рукова бех складок, оснащенные химическими индикаторными полосками, реагирующие изменением цвета. Срок сохранения стерильности инструментов упакованных в рулон при условии сохранения их целостности, составляет 12 месяцев. Размер мешков 250мм*70 м</t>
  </si>
  <si>
    <t>уп. (4 рулона)</t>
  </si>
  <si>
    <t>уп. (5 шт.)</t>
  </si>
  <si>
    <t>Химические индикаторы для Мед.стерилизационной системы  STERRAD NX в комплекте  (4*250)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</si>
</sst>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2" fillId="0" borderId="0"/>
  </cellStyleXfs>
  <cellXfs count="21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vertical="center"/>
    </xf>
    <xf numFmtId="43" fontId="6" fillId="0" borderId="0" xfId="1" applyFont="1"/>
    <xf numFmtId="43" fontId="3" fillId="3" borderId="0" xfId="1" applyFont="1" applyFill="1"/>
    <xf numFmtId="43" fontId="1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3" fontId="2" fillId="0" borderId="0" xfId="1" applyFont="1" applyAlignment="1">
      <alignment horizontal="right"/>
    </xf>
    <xf numFmtId="43" fontId="9" fillId="3" borderId="1" xfId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 vertical="center" wrapText="1"/>
    </xf>
    <xf numFmtId="43" fontId="11" fillId="4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topLeftCell="A4" zoomScale="85" zoomScaleNormal="100" zoomScaleSheetLayoutView="85" workbookViewId="0">
      <selection activeCell="C8" sqref="C8"/>
    </sheetView>
  </sheetViews>
  <sheetFormatPr defaultRowHeight="18.75" x14ac:dyDescent="0.3"/>
  <cols>
    <col min="1" max="1" width="5" style="4" customWidth="1"/>
    <col min="2" max="2" width="25.140625" style="1" customWidth="1"/>
    <col min="3" max="3" width="39.140625" style="1" customWidth="1"/>
    <col min="4" max="4" width="9.140625" style="5"/>
    <col min="5" max="5" width="9.140625" style="4"/>
    <col min="6" max="6" width="15.28515625" style="9" customWidth="1"/>
    <col min="7" max="7" width="17.42578125" style="13" customWidth="1"/>
  </cols>
  <sheetData>
    <row r="1" spans="1:7" x14ac:dyDescent="0.3">
      <c r="C1"/>
      <c r="D1" s="7"/>
      <c r="E1" s="8" t="s">
        <v>7</v>
      </c>
    </row>
    <row r="2" spans="1:7" x14ac:dyDescent="0.3">
      <c r="C2" s="7"/>
    </row>
    <row r="3" spans="1:7" s="3" customFormat="1" ht="47.25" x14ac:dyDescent="0.25">
      <c r="A3" s="2"/>
      <c r="B3" s="2" t="s">
        <v>0</v>
      </c>
      <c r="C3" s="2" t="s">
        <v>2</v>
      </c>
      <c r="D3" s="2" t="s">
        <v>1</v>
      </c>
      <c r="E3" s="2" t="s">
        <v>3</v>
      </c>
      <c r="F3" s="10" t="s">
        <v>4</v>
      </c>
      <c r="G3" s="10" t="s">
        <v>5</v>
      </c>
    </row>
    <row r="4" spans="1:7" s="3" customFormat="1" ht="76.5" x14ac:dyDescent="0.25">
      <c r="A4" s="2"/>
      <c r="B4" s="16" t="s">
        <v>8</v>
      </c>
      <c r="C4" s="12" t="s">
        <v>13</v>
      </c>
      <c r="D4" s="11" t="s">
        <v>20</v>
      </c>
      <c r="E4" s="11">
        <v>3</v>
      </c>
      <c r="F4" s="17">
        <v>260000</v>
      </c>
      <c r="G4" s="14">
        <f t="shared" ref="G4:G8" si="0">E4*F4</f>
        <v>780000</v>
      </c>
    </row>
    <row r="5" spans="1:7" s="3" customFormat="1" ht="76.5" x14ac:dyDescent="0.25">
      <c r="A5" s="2"/>
      <c r="B5" s="16" t="s">
        <v>10</v>
      </c>
      <c r="C5" s="16" t="s">
        <v>9</v>
      </c>
      <c r="D5" s="11" t="s">
        <v>12</v>
      </c>
      <c r="E5" s="11">
        <v>4</v>
      </c>
      <c r="F5" s="17">
        <v>92000</v>
      </c>
      <c r="G5" s="14">
        <f t="shared" si="0"/>
        <v>368000</v>
      </c>
    </row>
    <row r="6" spans="1:7" s="3" customFormat="1" ht="89.25" x14ac:dyDescent="0.25">
      <c r="A6" s="2"/>
      <c r="B6" s="16" t="s">
        <v>15</v>
      </c>
      <c r="C6" s="16" t="s">
        <v>18</v>
      </c>
      <c r="D6" s="11" t="s">
        <v>19</v>
      </c>
      <c r="E6" s="11">
        <v>1</v>
      </c>
      <c r="F6" s="17">
        <v>270000</v>
      </c>
      <c r="G6" s="14">
        <f t="shared" si="0"/>
        <v>270000</v>
      </c>
    </row>
    <row r="7" spans="1:7" s="3" customFormat="1" ht="51" x14ac:dyDescent="0.25">
      <c r="A7" s="2"/>
      <c r="B7" s="16" t="s">
        <v>21</v>
      </c>
      <c r="C7" s="16" t="s">
        <v>14</v>
      </c>
      <c r="D7" s="11" t="s">
        <v>11</v>
      </c>
      <c r="E7" s="11">
        <v>4</v>
      </c>
      <c r="F7" s="17">
        <v>209000</v>
      </c>
      <c r="G7" s="14">
        <f t="shared" si="0"/>
        <v>836000</v>
      </c>
    </row>
    <row r="8" spans="1:7" s="3" customFormat="1" ht="89.25" x14ac:dyDescent="0.25">
      <c r="A8" s="2"/>
      <c r="B8" s="16" t="s">
        <v>16</v>
      </c>
      <c r="C8" s="16" t="s">
        <v>17</v>
      </c>
      <c r="D8" s="11" t="s">
        <v>11</v>
      </c>
      <c r="E8" s="11">
        <v>3</v>
      </c>
      <c r="F8" s="17">
        <v>92000</v>
      </c>
      <c r="G8" s="14">
        <f t="shared" si="0"/>
        <v>276000</v>
      </c>
    </row>
    <row r="9" spans="1:7" s="6" customFormat="1" ht="15.75" x14ac:dyDescent="0.25">
      <c r="A9" s="18" t="s">
        <v>6</v>
      </c>
      <c r="B9" s="19"/>
      <c r="C9" s="19"/>
      <c r="D9" s="19"/>
      <c r="E9" s="19"/>
      <c r="F9" s="20"/>
      <c r="G9" s="15">
        <f>SUM(G4:G8)</f>
        <v>2530000</v>
      </c>
    </row>
  </sheetData>
  <mergeCells count="1">
    <mergeCell ref="A9:F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медикаменты (2)</vt:lpstr>
      <vt:lpstr>'медикаменты (2)'!Заголовки_для_печати</vt:lpstr>
      <vt:lpstr>'медикаменты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Комп4</dc:creator>
  <cp:lastModifiedBy>435</cp:lastModifiedBy>
  <cp:lastPrinted>2018-03-06T04:48:21Z</cp:lastPrinted>
  <dcterms:created xsi:type="dcterms:W3CDTF">2017-08-11T10:56:06Z</dcterms:created>
  <dcterms:modified xsi:type="dcterms:W3CDTF">2019-02-19T05:48:04Z</dcterms:modified>
</cp:coreProperties>
</file>