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Лист1!$C$59</definedName>
  </definedNames>
  <calcPr calcId="144525"/>
</workbook>
</file>

<file path=xl/calcChain.xml><?xml version="1.0" encoding="utf-8"?>
<calcChain xmlns="http://schemas.openxmlformats.org/spreadsheetml/2006/main">
  <c r="H44" i="1" l="1"/>
  <c r="G40" i="1" l="1"/>
  <c r="G41" i="1"/>
  <c r="G42" i="1"/>
  <c r="G43" i="1"/>
  <c r="G39" i="1"/>
  <c r="G38" i="1"/>
  <c r="G37" i="1"/>
  <c r="G36" i="1"/>
  <c r="G35" i="1"/>
  <c r="G34" i="1"/>
  <c r="G33" i="1"/>
  <c r="G32" i="1"/>
  <c r="G23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9" i="1"/>
  <c r="G8" i="1"/>
  <c r="G44" i="1" l="1"/>
  <c r="G7" i="1"/>
</calcChain>
</file>

<file path=xl/sharedStrings.xml><?xml version="1.0" encoding="utf-8"?>
<sst xmlns="http://schemas.openxmlformats.org/spreadsheetml/2006/main" count="245" uniqueCount="80">
  <si>
    <t>Количество (объем) закупаемых изделий медицинского назначения, суммы, выделенные для закупа по каждому лоту, условия платежа, место поставки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</si>
  <si>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</si>
  <si>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</si>
  <si>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</si>
  <si>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</si>
  <si>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</si>
  <si>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</si>
  <si>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Условие платежа</t>
  </si>
  <si>
    <t>Место поставки</t>
  </si>
  <si>
    <t>№</t>
  </si>
  <si>
    <t>Устройство для экспресс-диагностики хеликобактериоза по уреазной активности биоптата (in vitro) тест-система ХЕЛПИЛ® (Лента на 21 обследование), ООО АМА Россия</t>
  </si>
  <si>
    <t>уп</t>
  </si>
  <si>
    <t xml:space="preserve">Алпростадил 20мг </t>
  </si>
  <si>
    <t>фл</t>
  </si>
  <si>
    <t>Алпростадил  лиофилизат концентрат для приготовления раствора для инфузий 20 мкг</t>
  </si>
  <si>
    <t xml:space="preserve">Панели брейкпойнт комбинированные для
идентификации и определения чувствительности к
антибиотикам грамположительных микроорганизмов,
тип 29 (POS BP Combo 29)B1016-145
</t>
  </si>
  <si>
    <t>Панели брейкпойнт комбинированные для
идентификации и определения чувствительности к
антибиотикам грамотрицательных микроорганизмов, тип
42 (NEG BP Combo 42)  B1016-137</t>
  </si>
  <si>
    <t xml:space="preserve">Панели брейкпойнт комбинированные для
идентификации и определения чувствительности к
антибиотикам грамположительных микроорганизмов,
тип 29 (POS BP Combo 29) B1016-145
</t>
  </si>
  <si>
    <t>Насадки для переноса суспензии для обычных панелей (Inoculator-D Set) B1013-4</t>
  </si>
  <si>
    <t>Система для инокуляции PROMPT (Prompt™**
Inoculation System) B1026-10D</t>
  </si>
  <si>
    <t>Минеральное масло, 250 мл (Mineral Oil, 250 mL)B1010-40A</t>
  </si>
  <si>
    <t xml:space="preserve">Хлорид железа, 30 мл (10% Ferric Chloride, 30 mL)B1010-48A </t>
  </si>
  <si>
    <t>Сульфаниловая кислота, 30 мл (0.8% Sulfanilic Acid, 30
mL) B1010-44A</t>
  </si>
  <si>
    <t>Диметил-Альфанафтиламин, 30 мл (0.5% N,N-Dimethylalpha-naphthylamine,
30 mL  B1010-45A</t>
  </si>
  <si>
    <t>Реагент Ковача, 30 мл (Kovac’s Reagent, 30 mL) B1010-41A</t>
  </si>
  <si>
    <t>Гидроксид Калия, 30 мл (40% Potassium Hydroxide, 30
mL) B1010-43A</t>
  </si>
  <si>
    <t>Альфа Нафтол, 1,5 г (5% Alpha Naphthol, 1,5 g)B1010-42A</t>
  </si>
  <si>
    <t>Реагент Пептидазы, 30 мл (Peptidase Reagent, 30 mL) B1012-30B</t>
  </si>
  <si>
    <t>Гамма-Глутамилтрансфераза (ГГТ), реагент для определения (GGT)</t>
  </si>
  <si>
    <t>Гамма-Глутамилтрансфераза (ГГТ), реагент для определения (GGT)OSR6020</t>
  </si>
  <si>
    <t>Щелочная фосфатаза, реагент для определения
(ALP)</t>
  </si>
  <si>
    <t>Щелочная фосфатаза, реагент для определения
(ALP)OSR6204</t>
  </si>
  <si>
    <t xml:space="preserve">С-реактивный белок (латекс), реагент для определения (CRP LATEX)OSR6299 </t>
  </si>
  <si>
    <t>Триглицериды, реагент для определения
(TRIGLYCERIDE) OSR61118</t>
  </si>
  <si>
    <t>Триглицериды, реагент для определения (TRIGLYCERIDE)OSR61118</t>
  </si>
  <si>
    <t>Альбумин, реагент для определения (ALBUMIN)OSR6102</t>
  </si>
  <si>
    <t>Альфа-амилаза, реагент для определения (δ- AMYLASE)</t>
  </si>
  <si>
    <t>Альфа-амилаза, реагент для определения (δ- AMYLASE)OSR6106</t>
  </si>
  <si>
    <t>Мочевая кислота, реагент для определения (URIC ACID)OSR6098</t>
  </si>
  <si>
    <t>Холестерин ЛПНП, реагент для определения (LDL CHOLESTEROL).OSR6183</t>
  </si>
  <si>
    <t>Холестерин ЛПВП, реагент для определения (HDL-CHOLESTEROL).</t>
  </si>
  <si>
    <t>Холестерин ЛПВП, реагент для определения (HDL-CHOLESTEROL).OSR6187</t>
  </si>
  <si>
    <t>Холестерин ЛПНП, калибратор (LDLCHOLESTEROL CALIBRATOR).ODC0012</t>
  </si>
  <si>
    <t>Холестерин ЛПВП, калибратор (HDLCholesterol
Calibrator, 2 x 3 mL)ODC0011</t>
  </si>
  <si>
    <t>Холестерин ЛПВП/ЛПНП, контроль
(HDL/LDL-CHOLESTEROL CONTROL
SERUM)</t>
  </si>
  <si>
    <t>Холестерин ЛПВП/ЛПНП, контроль
(HDL/LDL-CHOLESTEROL CONTROL
SERUM)ODC0005</t>
  </si>
  <si>
    <t>Железо, реагент для определения (IRON)</t>
  </si>
  <si>
    <t>Железо, реагент для определения (IRON)OSR6186</t>
  </si>
  <si>
    <t>С3 компонент комплемента, реагент для
определения (С3).OSR6159</t>
  </si>
  <si>
    <t>С3 компонент комплемента, реагент для определения (С3).OSR6159</t>
  </si>
  <si>
    <t>С4 компонент комплемента, реагент для
определения (С4).</t>
  </si>
  <si>
    <t>С4 компонент комплемента, реагент для определения (С4).</t>
  </si>
  <si>
    <t>Иммуноглобулин А, реагент для определения
(IgAOSR61171</t>
  </si>
  <si>
    <t>Иммуноглобулин А, реагент для определения (IgAOSR61171</t>
  </si>
  <si>
    <t xml:space="preserve">Иммуноглобулин G, реагент для определения
(IgG). </t>
  </si>
  <si>
    <t>Иммуноглобулин G, реагент для определения (IgG).</t>
  </si>
  <si>
    <t>Иммуноглобулин M, реагент для определения (IgM).</t>
  </si>
  <si>
    <t>Иммуноглобулин M, реагент для определения
(IgM).OSR61173 И</t>
  </si>
  <si>
    <t xml:space="preserve">С-реактивный белок (латекс), нормальная
чувствительность, калибраторы (CRP LATEX
CALIBRATOR NORMAL (N) SET).ODC0026
</t>
  </si>
  <si>
    <t>ITA, контрольная сыворотка, уровень 1 (ITA
CONTROL SERUM LEVEL 1)ODC0014</t>
  </si>
  <si>
    <t xml:space="preserve">ITA, контрольная сыворотка, уровень 2 (ITA
CONTROL SERUM LEVEL 2). </t>
  </si>
  <si>
    <t>ITA, контрольная сыворотка, уровень 3 (ITA
CONTROL SERUM LEVEL 3).</t>
  </si>
  <si>
    <t xml:space="preserve">ITA, контрольная сыворотка, уровень 3 (ITA
CONTROL SERUM LEVEL 3).ODC0016
</t>
  </si>
  <si>
    <t>Мультикалибратор белков сыворотки 1
(SERUM PROTEIN MULTI-CALIBRATOR 1)</t>
  </si>
  <si>
    <t>Мультикалибратор белков сыворотки 1 (SERUM PROTEIN MULTI-CALIBRATOR 1)</t>
  </si>
  <si>
    <t>График поставки товар</t>
  </si>
  <si>
    <t>по заявке Заказчика</t>
  </si>
  <si>
    <t>после поставки товара</t>
  </si>
  <si>
    <t>г.Шымкент, ул.Майлы Кожа №4</t>
  </si>
  <si>
    <t xml:space="preserve">отсутствия ценовых предложений </t>
  </si>
  <si>
    <t>Цена ТОО «IVD HOLDING»</t>
  </si>
  <si>
    <t>Лот</t>
  </si>
  <si>
    <t>Председатель комиссии</t>
  </si>
  <si>
    <t>Ахылбеков А.Т.</t>
  </si>
  <si>
    <t>Члены комиссии:</t>
  </si>
  <si>
    <t>Сафонова З.В.</t>
  </si>
  <si>
    <t>Тюльбашева К.Н.</t>
  </si>
  <si>
    <t>Секретарь комиссии:</t>
  </si>
  <si>
    <t>Аликулова Э.А.</t>
  </si>
  <si>
    <t>Приложение №1 к протоколу итогов №15 от 09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</si>
</sst>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>
      <alignment horizontal="center"/>
    </xf>
    <xf numFmtId="0" fontId="7" fillId="0" borderId="0"/>
  </cellStyleXfs>
  <cellXfs count="3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43" fontId="3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Border="1" applyAlignment="1" applyProtection="1">
      <alignment horizontal="right" wrapText="1"/>
    </xf>
    <xf numFmtId="43" fontId="4" fillId="0" borderId="0" xfId="1" applyFont="1" applyFill="1" applyBorder="1" applyAlignment="1" applyProtection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</xf>
    <xf numFmtId="164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K2" sqref="K2"/>
    </sheetView>
  </sheetViews>
  <sheetFormatPr defaultRowHeight="15" x14ac:dyDescent="0.25"/>
  <cols>
    <col min="1" max="1" width="6.140625" customWidth="1"/>
    <col min="2" max="2" width="45.7109375" customWidth="1"/>
    <col min="3" max="3" width="45" customWidth="1"/>
    <col min="4" max="4" width="10" customWidth="1"/>
    <col min="5" max="5" width="11.5703125" customWidth="1"/>
    <col min="6" max="6" width="12.28515625" customWidth="1"/>
    <col min="7" max="7" width="15.7109375" customWidth="1"/>
    <col min="8" max="8" width="13.42578125" customWidth="1"/>
    <col min="9" max="9" width="14.7109375" customWidth="1"/>
    <col min="10" max="10" width="13.28515625" customWidth="1"/>
    <col min="11" max="11" width="15" customWidth="1"/>
  </cols>
  <sheetData>
    <row r="1" spans="1:11" x14ac:dyDescent="0.25">
      <c r="B1" s="1"/>
      <c r="C1" s="1"/>
      <c r="D1" s="1"/>
      <c r="E1" s="1"/>
      <c r="F1" s="2"/>
      <c r="G1" s="3"/>
      <c r="H1" s="4"/>
      <c r="I1" s="4"/>
      <c r="J1" s="4"/>
      <c r="K1" s="20" t="s">
        <v>79</v>
      </c>
    </row>
    <row r="2" spans="1:11" x14ac:dyDescent="0.25">
      <c r="B2" s="1"/>
      <c r="C2" s="1"/>
      <c r="D2" s="1"/>
      <c r="E2" s="1"/>
      <c r="F2" s="2"/>
      <c r="G2" s="5"/>
      <c r="H2" s="4"/>
      <c r="I2" s="4"/>
      <c r="J2" s="4"/>
      <c r="K2" s="4"/>
    </row>
    <row r="3" spans="1:11" ht="15.75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4"/>
    </row>
    <row r="4" spans="1:11" x14ac:dyDescent="0.25">
      <c r="B4" s="6"/>
      <c r="C4" s="7"/>
      <c r="D4" s="6"/>
      <c r="E4" s="8"/>
      <c r="F4" s="9"/>
      <c r="G4" s="10"/>
      <c r="H4" s="4"/>
      <c r="I4" s="4"/>
      <c r="J4" s="4"/>
      <c r="K4" s="4"/>
    </row>
    <row r="5" spans="1:11" x14ac:dyDescent="0.25">
      <c r="A5" s="21" t="s">
        <v>71</v>
      </c>
      <c r="B5" s="30" t="s">
        <v>1</v>
      </c>
      <c r="C5" s="31" t="s">
        <v>2</v>
      </c>
      <c r="D5" s="30" t="s">
        <v>3</v>
      </c>
      <c r="E5" s="32" t="s">
        <v>4</v>
      </c>
      <c r="F5" s="33" t="s">
        <v>5</v>
      </c>
      <c r="G5" s="33" t="s">
        <v>6</v>
      </c>
      <c r="H5" s="35" t="s">
        <v>70</v>
      </c>
      <c r="I5" s="37" t="s">
        <v>65</v>
      </c>
      <c r="J5" s="27" t="s">
        <v>7</v>
      </c>
      <c r="K5" s="27" t="s">
        <v>8</v>
      </c>
    </row>
    <row r="6" spans="1:11" ht="26.25" customHeight="1" x14ac:dyDescent="0.25">
      <c r="A6" s="21" t="s">
        <v>9</v>
      </c>
      <c r="B6" s="30"/>
      <c r="C6" s="31"/>
      <c r="D6" s="30"/>
      <c r="E6" s="32"/>
      <c r="F6" s="34"/>
      <c r="G6" s="34"/>
      <c r="H6" s="36"/>
      <c r="I6" s="38"/>
      <c r="J6" s="28"/>
      <c r="K6" s="28"/>
    </row>
    <row r="7" spans="1:11" ht="48" x14ac:dyDescent="0.25">
      <c r="A7" s="12">
        <v>1</v>
      </c>
      <c r="B7" s="14" t="s">
        <v>10</v>
      </c>
      <c r="C7" s="14" t="s">
        <v>10</v>
      </c>
      <c r="D7" s="12" t="s">
        <v>11</v>
      </c>
      <c r="E7" s="12">
        <v>50</v>
      </c>
      <c r="F7" s="12">
        <v>9500</v>
      </c>
      <c r="G7" s="13">
        <f>F7*E7</f>
        <v>475000</v>
      </c>
      <c r="H7" s="17" t="s">
        <v>69</v>
      </c>
      <c r="I7" s="18" t="s">
        <v>66</v>
      </c>
      <c r="J7" s="19" t="s">
        <v>67</v>
      </c>
      <c r="K7" s="19" t="s">
        <v>68</v>
      </c>
    </row>
    <row r="8" spans="1:11" ht="36" x14ac:dyDescent="0.25">
      <c r="A8" s="12">
        <v>2</v>
      </c>
      <c r="B8" s="15" t="s">
        <v>14</v>
      </c>
      <c r="C8" s="12" t="s">
        <v>12</v>
      </c>
      <c r="D8" s="12" t="s">
        <v>13</v>
      </c>
      <c r="E8" s="12">
        <v>600</v>
      </c>
      <c r="F8" s="12">
        <v>3910.95</v>
      </c>
      <c r="G8" s="13">
        <f>F8*E8</f>
        <v>2346570</v>
      </c>
      <c r="H8" s="15" t="s">
        <v>69</v>
      </c>
      <c r="I8" s="18" t="s">
        <v>66</v>
      </c>
      <c r="J8" s="19" t="s">
        <v>67</v>
      </c>
      <c r="K8" s="19" t="s">
        <v>68</v>
      </c>
    </row>
    <row r="9" spans="1:11" ht="60" x14ac:dyDescent="0.25">
      <c r="A9" s="12">
        <v>4</v>
      </c>
      <c r="B9" s="15" t="s">
        <v>17</v>
      </c>
      <c r="C9" s="15" t="s">
        <v>15</v>
      </c>
      <c r="D9" s="12" t="s">
        <v>11</v>
      </c>
      <c r="E9" s="12">
        <v>50</v>
      </c>
      <c r="F9" s="16">
        <v>47556</v>
      </c>
      <c r="G9" s="13">
        <f>F9*E9</f>
        <v>2377800</v>
      </c>
      <c r="H9" s="12">
        <v>2377800</v>
      </c>
      <c r="I9" s="18" t="s">
        <v>66</v>
      </c>
      <c r="J9" s="19" t="s">
        <v>67</v>
      </c>
      <c r="K9" s="19" t="s">
        <v>68</v>
      </c>
    </row>
    <row r="10" spans="1:11" ht="48" x14ac:dyDescent="0.25">
      <c r="A10" s="12">
        <v>5</v>
      </c>
      <c r="B10" s="15" t="s">
        <v>16</v>
      </c>
      <c r="C10" s="15" t="s">
        <v>16</v>
      </c>
      <c r="D10" s="12" t="s">
        <v>11</v>
      </c>
      <c r="E10" s="12">
        <v>30</v>
      </c>
      <c r="F10" s="16">
        <v>47556</v>
      </c>
      <c r="G10" s="13">
        <f t="shared" ref="G10:G43" si="0">F10*E10</f>
        <v>1426680</v>
      </c>
      <c r="H10" s="12">
        <v>1426680</v>
      </c>
      <c r="I10" s="18" t="s">
        <v>66</v>
      </c>
      <c r="J10" s="19" t="s">
        <v>67</v>
      </c>
      <c r="K10" s="19" t="s">
        <v>68</v>
      </c>
    </row>
    <row r="11" spans="1:11" ht="36" x14ac:dyDescent="0.25">
      <c r="A11" s="12">
        <v>6</v>
      </c>
      <c r="B11" s="15" t="s">
        <v>18</v>
      </c>
      <c r="C11" s="15" t="s">
        <v>18</v>
      </c>
      <c r="D11" s="12" t="s">
        <v>11</v>
      </c>
      <c r="E11" s="12">
        <v>4</v>
      </c>
      <c r="F11" s="16">
        <v>130194</v>
      </c>
      <c r="G11" s="13">
        <f t="shared" si="0"/>
        <v>520776</v>
      </c>
      <c r="H11" s="12">
        <v>520776</v>
      </c>
      <c r="I11" s="18" t="s">
        <v>66</v>
      </c>
      <c r="J11" s="19" t="s">
        <v>67</v>
      </c>
      <c r="K11" s="19" t="s">
        <v>68</v>
      </c>
    </row>
    <row r="12" spans="1:11" ht="36" x14ac:dyDescent="0.25">
      <c r="A12" s="12">
        <v>7</v>
      </c>
      <c r="B12" s="15" t="s">
        <v>19</v>
      </c>
      <c r="C12" s="15" t="s">
        <v>19</v>
      </c>
      <c r="D12" s="12" t="s">
        <v>11</v>
      </c>
      <c r="E12" s="12">
        <v>33</v>
      </c>
      <c r="F12" s="16">
        <v>87223</v>
      </c>
      <c r="G12" s="13">
        <f t="shared" si="0"/>
        <v>2878359</v>
      </c>
      <c r="H12" s="12">
        <v>2878359</v>
      </c>
      <c r="I12" s="18" t="s">
        <v>66</v>
      </c>
      <c r="J12" s="19" t="s">
        <v>67</v>
      </c>
      <c r="K12" s="19" t="s">
        <v>68</v>
      </c>
    </row>
    <row r="13" spans="1:11" ht="36" x14ac:dyDescent="0.25">
      <c r="A13" s="12">
        <v>8</v>
      </c>
      <c r="B13" s="15" t="s">
        <v>20</v>
      </c>
      <c r="C13" s="15" t="s">
        <v>20</v>
      </c>
      <c r="D13" s="12" t="s">
        <v>11</v>
      </c>
      <c r="E13" s="12">
        <v>2</v>
      </c>
      <c r="F13" s="16">
        <v>24311</v>
      </c>
      <c r="G13" s="13">
        <f t="shared" si="0"/>
        <v>48622</v>
      </c>
      <c r="H13" s="12">
        <v>48622</v>
      </c>
      <c r="I13" s="18" t="s">
        <v>66</v>
      </c>
      <c r="J13" s="19" t="s">
        <v>67</v>
      </c>
      <c r="K13" s="19" t="s">
        <v>68</v>
      </c>
    </row>
    <row r="14" spans="1:11" ht="36" x14ac:dyDescent="0.25">
      <c r="A14" s="12">
        <v>9</v>
      </c>
      <c r="B14" s="15" t="s">
        <v>21</v>
      </c>
      <c r="C14" s="15" t="s">
        <v>21</v>
      </c>
      <c r="D14" s="12" t="s">
        <v>11</v>
      </c>
      <c r="E14" s="12">
        <v>2</v>
      </c>
      <c r="F14" s="16">
        <v>10982</v>
      </c>
      <c r="G14" s="13">
        <f t="shared" si="0"/>
        <v>21964</v>
      </c>
      <c r="H14" s="12">
        <v>21964</v>
      </c>
      <c r="I14" s="18" t="s">
        <v>66</v>
      </c>
      <c r="J14" s="19" t="s">
        <v>67</v>
      </c>
      <c r="K14" s="19" t="s">
        <v>68</v>
      </c>
    </row>
    <row r="15" spans="1:11" ht="36" x14ac:dyDescent="0.25">
      <c r="A15" s="12">
        <v>10</v>
      </c>
      <c r="B15" s="15" t="s">
        <v>22</v>
      </c>
      <c r="C15" s="15" t="s">
        <v>22</v>
      </c>
      <c r="D15" s="12" t="s">
        <v>11</v>
      </c>
      <c r="E15" s="12">
        <v>2</v>
      </c>
      <c r="F15" s="16">
        <v>10982</v>
      </c>
      <c r="G15" s="13">
        <f t="shared" si="0"/>
        <v>21964</v>
      </c>
      <c r="H15" s="12">
        <v>21964</v>
      </c>
      <c r="I15" s="18" t="s">
        <v>66</v>
      </c>
      <c r="J15" s="19" t="s">
        <v>67</v>
      </c>
      <c r="K15" s="19" t="s">
        <v>68</v>
      </c>
    </row>
    <row r="16" spans="1:11" ht="36" x14ac:dyDescent="0.25">
      <c r="A16" s="12">
        <v>11</v>
      </c>
      <c r="B16" s="15" t="s">
        <v>23</v>
      </c>
      <c r="C16" s="15" t="s">
        <v>23</v>
      </c>
      <c r="D16" s="12" t="s">
        <v>11</v>
      </c>
      <c r="E16" s="12">
        <v>2</v>
      </c>
      <c r="F16" s="16">
        <v>10982</v>
      </c>
      <c r="G16" s="13">
        <f t="shared" si="0"/>
        <v>21964</v>
      </c>
      <c r="H16" s="12">
        <v>21964</v>
      </c>
      <c r="I16" s="18" t="s">
        <v>66</v>
      </c>
      <c r="J16" s="19" t="s">
        <v>67</v>
      </c>
      <c r="K16" s="19" t="s">
        <v>68</v>
      </c>
    </row>
    <row r="17" spans="1:11" ht="36" x14ac:dyDescent="0.25">
      <c r="A17" s="12">
        <v>12</v>
      </c>
      <c r="B17" s="15" t="s">
        <v>24</v>
      </c>
      <c r="C17" s="15" t="s">
        <v>24</v>
      </c>
      <c r="D17" s="12" t="s">
        <v>11</v>
      </c>
      <c r="E17" s="12">
        <v>2</v>
      </c>
      <c r="F17" s="16">
        <v>15462</v>
      </c>
      <c r="G17" s="13">
        <f t="shared" si="0"/>
        <v>30924</v>
      </c>
      <c r="H17" s="12">
        <v>30924</v>
      </c>
      <c r="I17" s="18" t="s">
        <v>66</v>
      </c>
      <c r="J17" s="19" t="s">
        <v>67</v>
      </c>
      <c r="K17" s="19" t="s">
        <v>68</v>
      </c>
    </row>
    <row r="18" spans="1:11" ht="36" x14ac:dyDescent="0.25">
      <c r="A18" s="12">
        <v>13</v>
      </c>
      <c r="B18" s="15" t="s">
        <v>25</v>
      </c>
      <c r="C18" s="15" t="s">
        <v>25</v>
      </c>
      <c r="D18" s="12" t="s">
        <v>11</v>
      </c>
      <c r="E18" s="12">
        <v>2</v>
      </c>
      <c r="F18" s="16">
        <v>11622</v>
      </c>
      <c r="G18" s="13">
        <f t="shared" si="0"/>
        <v>23244</v>
      </c>
      <c r="H18" s="12">
        <v>23244</v>
      </c>
      <c r="I18" s="18" t="s">
        <v>66</v>
      </c>
      <c r="J18" s="19" t="s">
        <v>67</v>
      </c>
      <c r="K18" s="19" t="s">
        <v>68</v>
      </c>
    </row>
    <row r="19" spans="1:11" ht="36" x14ac:dyDescent="0.25">
      <c r="A19" s="12">
        <v>14</v>
      </c>
      <c r="B19" s="15" t="s">
        <v>26</v>
      </c>
      <c r="C19" s="15" t="s">
        <v>26</v>
      </c>
      <c r="D19" s="12" t="s">
        <v>11</v>
      </c>
      <c r="E19" s="12">
        <v>2</v>
      </c>
      <c r="F19" s="16">
        <v>22072</v>
      </c>
      <c r="G19" s="13">
        <f t="shared" si="0"/>
        <v>44144</v>
      </c>
      <c r="H19" s="12">
        <v>44144</v>
      </c>
      <c r="I19" s="18" t="s">
        <v>66</v>
      </c>
      <c r="J19" s="19" t="s">
        <v>67</v>
      </c>
      <c r="K19" s="19" t="s">
        <v>68</v>
      </c>
    </row>
    <row r="20" spans="1:11" ht="36" x14ac:dyDescent="0.25">
      <c r="A20" s="12">
        <v>15</v>
      </c>
      <c r="B20" s="15" t="s">
        <v>27</v>
      </c>
      <c r="C20" s="15" t="s">
        <v>27</v>
      </c>
      <c r="D20" s="12" t="s">
        <v>11</v>
      </c>
      <c r="E20" s="16">
        <v>2</v>
      </c>
      <c r="F20" s="16">
        <v>10982</v>
      </c>
      <c r="G20" s="13">
        <f t="shared" si="0"/>
        <v>21964</v>
      </c>
      <c r="H20" s="12">
        <v>21964</v>
      </c>
      <c r="I20" s="18" t="s">
        <v>66</v>
      </c>
      <c r="J20" s="19" t="s">
        <v>67</v>
      </c>
      <c r="K20" s="19" t="s">
        <v>68</v>
      </c>
    </row>
    <row r="21" spans="1:11" ht="36" x14ac:dyDescent="0.25">
      <c r="A21" s="12">
        <v>16</v>
      </c>
      <c r="B21" s="15" t="s">
        <v>29</v>
      </c>
      <c r="C21" s="15" t="s">
        <v>28</v>
      </c>
      <c r="D21" s="12" t="s">
        <v>11</v>
      </c>
      <c r="E21" s="12">
        <v>5</v>
      </c>
      <c r="F21" s="16">
        <v>46143</v>
      </c>
      <c r="G21" s="13">
        <f t="shared" si="0"/>
        <v>230715</v>
      </c>
      <c r="H21" s="12">
        <v>230715</v>
      </c>
      <c r="I21" s="18" t="s">
        <v>66</v>
      </c>
      <c r="J21" s="19" t="s">
        <v>67</v>
      </c>
      <c r="K21" s="19" t="s">
        <v>68</v>
      </c>
    </row>
    <row r="22" spans="1:11" ht="36" x14ac:dyDescent="0.25">
      <c r="A22" s="12">
        <v>17</v>
      </c>
      <c r="B22" s="15" t="s">
        <v>31</v>
      </c>
      <c r="C22" s="15" t="s">
        <v>30</v>
      </c>
      <c r="D22" s="12" t="s">
        <v>11</v>
      </c>
      <c r="E22" s="12">
        <v>3</v>
      </c>
      <c r="F22" s="16">
        <v>226661</v>
      </c>
      <c r="G22" s="13">
        <f t="shared" si="0"/>
        <v>679983</v>
      </c>
      <c r="H22" s="12">
        <v>679983</v>
      </c>
      <c r="I22" s="18" t="s">
        <v>66</v>
      </c>
      <c r="J22" s="19" t="s">
        <v>67</v>
      </c>
      <c r="K22" s="19" t="s">
        <v>68</v>
      </c>
    </row>
    <row r="23" spans="1:11" ht="36" x14ac:dyDescent="0.25">
      <c r="A23" s="12">
        <v>18</v>
      </c>
      <c r="B23" s="15" t="s">
        <v>32</v>
      </c>
      <c r="C23" s="15" t="s">
        <v>32</v>
      </c>
      <c r="D23" s="12" t="s">
        <v>11</v>
      </c>
      <c r="E23" s="12">
        <v>5</v>
      </c>
      <c r="F23" s="16">
        <v>264905</v>
      </c>
      <c r="G23" s="13">
        <f t="shared" si="0"/>
        <v>1324525</v>
      </c>
      <c r="H23" s="12">
        <v>1324525</v>
      </c>
      <c r="I23" s="18" t="s">
        <v>66</v>
      </c>
      <c r="J23" s="19" t="s">
        <v>67</v>
      </c>
      <c r="K23" s="19" t="s">
        <v>68</v>
      </c>
    </row>
    <row r="24" spans="1:11" ht="36" x14ac:dyDescent="0.25">
      <c r="A24" s="12">
        <v>19</v>
      </c>
      <c r="B24" s="15" t="s">
        <v>33</v>
      </c>
      <c r="C24" s="15" t="s">
        <v>34</v>
      </c>
      <c r="D24" s="12" t="s">
        <v>11</v>
      </c>
      <c r="E24" s="12">
        <v>5</v>
      </c>
      <c r="F24" s="16">
        <v>252912</v>
      </c>
      <c r="G24" s="13">
        <f t="shared" si="0"/>
        <v>1264560</v>
      </c>
      <c r="H24" s="12">
        <v>1264560</v>
      </c>
      <c r="I24" s="18" t="s">
        <v>66</v>
      </c>
      <c r="J24" s="19" t="s">
        <v>67</v>
      </c>
      <c r="K24" s="19" t="s">
        <v>68</v>
      </c>
    </row>
    <row r="25" spans="1:11" ht="36" x14ac:dyDescent="0.25">
      <c r="A25" s="12">
        <v>20</v>
      </c>
      <c r="B25" s="12" t="s">
        <v>35</v>
      </c>
      <c r="C25" s="15" t="s">
        <v>35</v>
      </c>
      <c r="D25" s="12" t="s">
        <v>11</v>
      </c>
      <c r="E25" s="12">
        <v>4</v>
      </c>
      <c r="F25" s="16">
        <v>56016</v>
      </c>
      <c r="G25" s="13">
        <f t="shared" si="0"/>
        <v>224064</v>
      </c>
      <c r="H25" s="12">
        <v>224064</v>
      </c>
      <c r="I25" s="18" t="s">
        <v>66</v>
      </c>
      <c r="J25" s="19" t="s">
        <v>67</v>
      </c>
      <c r="K25" s="19" t="s">
        <v>68</v>
      </c>
    </row>
    <row r="26" spans="1:11" ht="36" x14ac:dyDescent="0.25">
      <c r="A26" s="12">
        <v>21</v>
      </c>
      <c r="B26" s="15" t="s">
        <v>36</v>
      </c>
      <c r="C26" s="15" t="s">
        <v>37</v>
      </c>
      <c r="D26" s="12" t="s">
        <v>11</v>
      </c>
      <c r="E26" s="12">
        <v>3</v>
      </c>
      <c r="F26" s="16">
        <v>145599</v>
      </c>
      <c r="G26" s="13">
        <f t="shared" si="0"/>
        <v>436797</v>
      </c>
      <c r="H26" s="12">
        <v>436797</v>
      </c>
      <c r="I26" s="18" t="s">
        <v>66</v>
      </c>
      <c r="J26" s="19" t="s">
        <v>67</v>
      </c>
      <c r="K26" s="19" t="s">
        <v>68</v>
      </c>
    </row>
    <row r="27" spans="1:11" ht="36" x14ac:dyDescent="0.25">
      <c r="A27" s="12">
        <v>22</v>
      </c>
      <c r="B27" s="15" t="s">
        <v>38</v>
      </c>
      <c r="C27" s="15" t="s">
        <v>38</v>
      </c>
      <c r="D27" s="12" t="s">
        <v>11</v>
      </c>
      <c r="E27" s="12">
        <v>5</v>
      </c>
      <c r="F27" s="16">
        <v>68071</v>
      </c>
      <c r="G27" s="13">
        <f t="shared" si="0"/>
        <v>340355</v>
      </c>
      <c r="H27" s="12">
        <v>340355</v>
      </c>
      <c r="I27" s="18" t="s">
        <v>66</v>
      </c>
      <c r="J27" s="19" t="s">
        <v>67</v>
      </c>
      <c r="K27" s="19" t="s">
        <v>68</v>
      </c>
    </row>
    <row r="28" spans="1:11" ht="36" x14ac:dyDescent="0.25">
      <c r="A28" s="12">
        <v>23</v>
      </c>
      <c r="B28" s="15" t="s">
        <v>39</v>
      </c>
      <c r="C28" s="15" t="s">
        <v>39</v>
      </c>
      <c r="D28" s="12" t="s">
        <v>11</v>
      </c>
      <c r="E28" s="12">
        <v>4</v>
      </c>
      <c r="F28" s="16">
        <v>522640</v>
      </c>
      <c r="G28" s="13">
        <f t="shared" si="0"/>
        <v>2090560</v>
      </c>
      <c r="H28" s="12">
        <v>2090560</v>
      </c>
      <c r="I28" s="18" t="s">
        <v>66</v>
      </c>
      <c r="J28" s="19" t="s">
        <v>67</v>
      </c>
      <c r="K28" s="19" t="s">
        <v>68</v>
      </c>
    </row>
    <row r="29" spans="1:11" ht="36" x14ac:dyDescent="0.25">
      <c r="A29" s="12">
        <v>24</v>
      </c>
      <c r="B29" s="15" t="s">
        <v>40</v>
      </c>
      <c r="C29" s="15" t="s">
        <v>41</v>
      </c>
      <c r="D29" s="12" t="s">
        <v>11</v>
      </c>
      <c r="E29" s="12">
        <v>4</v>
      </c>
      <c r="F29" s="16">
        <v>174179</v>
      </c>
      <c r="G29" s="13">
        <f t="shared" si="0"/>
        <v>696716</v>
      </c>
      <c r="H29" s="12">
        <v>696716</v>
      </c>
      <c r="I29" s="18" t="s">
        <v>66</v>
      </c>
      <c r="J29" s="19" t="s">
        <v>67</v>
      </c>
      <c r="K29" s="19" t="s">
        <v>68</v>
      </c>
    </row>
    <row r="30" spans="1:11" ht="36" x14ac:dyDescent="0.25">
      <c r="A30" s="12">
        <v>25</v>
      </c>
      <c r="B30" s="15" t="s">
        <v>42</v>
      </c>
      <c r="C30" s="15" t="s">
        <v>42</v>
      </c>
      <c r="D30" s="12" t="s">
        <v>11</v>
      </c>
      <c r="E30" s="12">
        <v>1</v>
      </c>
      <c r="F30" s="16">
        <v>112967</v>
      </c>
      <c r="G30" s="13">
        <f t="shared" si="0"/>
        <v>112967</v>
      </c>
      <c r="H30" s="12">
        <v>112967</v>
      </c>
      <c r="I30" s="18" t="s">
        <v>66</v>
      </c>
      <c r="J30" s="19" t="s">
        <v>67</v>
      </c>
      <c r="K30" s="19" t="s">
        <v>68</v>
      </c>
    </row>
    <row r="31" spans="1:11" ht="36" x14ac:dyDescent="0.25">
      <c r="A31" s="12">
        <v>26</v>
      </c>
      <c r="B31" s="15" t="s">
        <v>43</v>
      </c>
      <c r="C31" s="15" t="s">
        <v>43</v>
      </c>
      <c r="D31" s="12" t="s">
        <v>11</v>
      </c>
      <c r="E31" s="12">
        <v>1</v>
      </c>
      <c r="F31" s="16">
        <v>73710</v>
      </c>
      <c r="G31" s="13">
        <f t="shared" si="0"/>
        <v>73710</v>
      </c>
      <c r="H31" s="12">
        <v>73710</v>
      </c>
      <c r="I31" s="18" t="s">
        <v>66</v>
      </c>
      <c r="J31" s="19" t="s">
        <v>67</v>
      </c>
      <c r="K31" s="19" t="s">
        <v>68</v>
      </c>
    </row>
    <row r="32" spans="1:11" ht="36" x14ac:dyDescent="0.25">
      <c r="A32" s="12">
        <v>27</v>
      </c>
      <c r="B32" s="15" t="s">
        <v>45</v>
      </c>
      <c r="C32" s="15" t="s">
        <v>44</v>
      </c>
      <c r="D32" s="12" t="s">
        <v>11</v>
      </c>
      <c r="E32" s="12">
        <v>1</v>
      </c>
      <c r="F32" s="16">
        <v>90311</v>
      </c>
      <c r="G32" s="12">
        <f t="shared" si="0"/>
        <v>90311</v>
      </c>
      <c r="H32" s="12">
        <v>90311</v>
      </c>
      <c r="I32" s="18" t="s">
        <v>66</v>
      </c>
      <c r="J32" s="19" t="s">
        <v>67</v>
      </c>
      <c r="K32" s="19" t="s">
        <v>68</v>
      </c>
    </row>
    <row r="33" spans="1:11" ht="36" x14ac:dyDescent="0.25">
      <c r="A33" s="12">
        <v>28</v>
      </c>
      <c r="B33" s="12" t="s">
        <v>47</v>
      </c>
      <c r="C33" s="12" t="s">
        <v>46</v>
      </c>
      <c r="D33" s="12" t="s">
        <v>11</v>
      </c>
      <c r="E33" s="12">
        <v>5</v>
      </c>
      <c r="F33" s="16">
        <v>210137</v>
      </c>
      <c r="G33" s="12">
        <f t="shared" si="0"/>
        <v>1050685</v>
      </c>
      <c r="H33" s="12">
        <v>1050685</v>
      </c>
      <c r="I33" s="18" t="s">
        <v>66</v>
      </c>
      <c r="J33" s="19" t="s">
        <v>67</v>
      </c>
      <c r="K33" s="19" t="s">
        <v>68</v>
      </c>
    </row>
    <row r="34" spans="1:11" ht="36" x14ac:dyDescent="0.25">
      <c r="A34" s="12">
        <v>29</v>
      </c>
      <c r="B34" s="15" t="s">
        <v>48</v>
      </c>
      <c r="C34" s="15" t="s">
        <v>49</v>
      </c>
      <c r="D34" s="12" t="s">
        <v>11</v>
      </c>
      <c r="E34" s="12">
        <v>1</v>
      </c>
      <c r="F34" s="16">
        <v>319778</v>
      </c>
      <c r="G34" s="12">
        <f t="shared" si="0"/>
        <v>319778</v>
      </c>
      <c r="H34" s="12">
        <v>319778</v>
      </c>
      <c r="I34" s="18" t="s">
        <v>66</v>
      </c>
      <c r="J34" s="19" t="s">
        <v>67</v>
      </c>
      <c r="K34" s="19" t="s">
        <v>68</v>
      </c>
    </row>
    <row r="35" spans="1:11" ht="36" x14ac:dyDescent="0.25">
      <c r="A35" s="12">
        <v>30</v>
      </c>
      <c r="B35" s="15" t="s">
        <v>50</v>
      </c>
      <c r="C35" s="15" t="s">
        <v>51</v>
      </c>
      <c r="D35" s="12" t="s">
        <v>11</v>
      </c>
      <c r="E35" s="12">
        <v>1</v>
      </c>
      <c r="F35" s="16">
        <v>319778</v>
      </c>
      <c r="G35" s="12">
        <f t="shared" si="0"/>
        <v>319778</v>
      </c>
      <c r="H35" s="12">
        <v>319778</v>
      </c>
      <c r="I35" s="18" t="s">
        <v>66</v>
      </c>
      <c r="J35" s="19" t="s">
        <v>67</v>
      </c>
      <c r="K35" s="19" t="s">
        <v>68</v>
      </c>
    </row>
    <row r="36" spans="1:11" ht="36" x14ac:dyDescent="0.25">
      <c r="A36" s="12">
        <v>31</v>
      </c>
      <c r="B36" s="15" t="s">
        <v>52</v>
      </c>
      <c r="C36" s="15" t="s">
        <v>53</v>
      </c>
      <c r="D36" s="12" t="s">
        <v>11</v>
      </c>
      <c r="E36" s="12">
        <v>1</v>
      </c>
      <c r="F36" s="16">
        <v>272180</v>
      </c>
      <c r="G36" s="12">
        <f t="shared" si="0"/>
        <v>272180</v>
      </c>
      <c r="H36" s="12">
        <v>272180</v>
      </c>
      <c r="I36" s="18" t="s">
        <v>66</v>
      </c>
      <c r="J36" s="19" t="s">
        <v>67</v>
      </c>
      <c r="K36" s="19" t="s">
        <v>68</v>
      </c>
    </row>
    <row r="37" spans="1:11" ht="36" x14ac:dyDescent="0.25">
      <c r="A37" s="12">
        <v>32</v>
      </c>
      <c r="B37" s="15" t="s">
        <v>54</v>
      </c>
      <c r="C37" s="12" t="s">
        <v>55</v>
      </c>
      <c r="D37" s="12" t="s">
        <v>11</v>
      </c>
      <c r="E37" s="12">
        <v>1</v>
      </c>
      <c r="F37" s="16">
        <v>272180</v>
      </c>
      <c r="G37" s="12">
        <f t="shared" si="0"/>
        <v>272180</v>
      </c>
      <c r="H37" s="12">
        <v>272180</v>
      </c>
      <c r="I37" s="18" t="s">
        <v>66</v>
      </c>
      <c r="J37" s="19" t="s">
        <v>67</v>
      </c>
      <c r="K37" s="19" t="s">
        <v>68</v>
      </c>
    </row>
    <row r="38" spans="1:11" ht="36" x14ac:dyDescent="0.25">
      <c r="A38" s="12">
        <v>33</v>
      </c>
      <c r="B38" s="15" t="s">
        <v>57</v>
      </c>
      <c r="C38" s="12" t="s">
        <v>56</v>
      </c>
      <c r="D38" s="12" t="s">
        <v>11</v>
      </c>
      <c r="E38" s="12">
        <v>1</v>
      </c>
      <c r="F38" s="16">
        <v>272180</v>
      </c>
      <c r="G38" s="12">
        <f t="shared" si="0"/>
        <v>272180</v>
      </c>
      <c r="H38" s="12">
        <v>272180</v>
      </c>
      <c r="I38" s="18" t="s">
        <v>66</v>
      </c>
      <c r="J38" s="19" t="s">
        <v>67</v>
      </c>
      <c r="K38" s="19" t="s">
        <v>68</v>
      </c>
    </row>
    <row r="39" spans="1:11" ht="48" x14ac:dyDescent="0.25">
      <c r="A39" s="12">
        <v>34</v>
      </c>
      <c r="B39" s="15" t="s">
        <v>58</v>
      </c>
      <c r="C39" s="15" t="s">
        <v>58</v>
      </c>
      <c r="D39" s="12" t="s">
        <v>11</v>
      </c>
      <c r="E39" s="12">
        <v>1</v>
      </c>
      <c r="F39" s="16">
        <v>192885</v>
      </c>
      <c r="G39" s="12">
        <f t="shared" si="0"/>
        <v>192885</v>
      </c>
      <c r="H39" s="12">
        <v>192885</v>
      </c>
      <c r="I39" s="18" t="s">
        <v>66</v>
      </c>
      <c r="J39" s="19" t="s">
        <v>67</v>
      </c>
      <c r="K39" s="19" t="s">
        <v>68</v>
      </c>
    </row>
    <row r="40" spans="1:11" ht="36" x14ac:dyDescent="0.25">
      <c r="A40" s="12">
        <v>35</v>
      </c>
      <c r="B40" s="15" t="s">
        <v>59</v>
      </c>
      <c r="C40" s="15" t="s">
        <v>59</v>
      </c>
      <c r="D40" s="12" t="s">
        <v>11</v>
      </c>
      <c r="E40" s="12">
        <v>1</v>
      </c>
      <c r="F40" s="16">
        <v>162851</v>
      </c>
      <c r="G40" s="12">
        <f t="shared" si="0"/>
        <v>162851</v>
      </c>
      <c r="H40" s="12">
        <v>162851</v>
      </c>
      <c r="I40" s="18" t="s">
        <v>66</v>
      </c>
      <c r="J40" s="19" t="s">
        <v>67</v>
      </c>
      <c r="K40" s="19" t="s">
        <v>68</v>
      </c>
    </row>
    <row r="41" spans="1:11" ht="36" x14ac:dyDescent="0.25">
      <c r="A41" s="12">
        <v>36</v>
      </c>
      <c r="B41" s="15" t="s">
        <v>60</v>
      </c>
      <c r="C41" s="15" t="s">
        <v>60</v>
      </c>
      <c r="D41" s="12" t="s">
        <v>11</v>
      </c>
      <c r="E41" s="12">
        <v>1</v>
      </c>
      <c r="F41" s="16">
        <v>162851</v>
      </c>
      <c r="G41" s="12">
        <f t="shared" si="0"/>
        <v>162851</v>
      </c>
      <c r="H41" s="12">
        <v>162851</v>
      </c>
      <c r="I41" s="18" t="s">
        <v>66</v>
      </c>
      <c r="J41" s="19" t="s">
        <v>67</v>
      </c>
      <c r="K41" s="19" t="s">
        <v>68</v>
      </c>
    </row>
    <row r="42" spans="1:11" ht="36" x14ac:dyDescent="0.25">
      <c r="A42" s="12">
        <v>37</v>
      </c>
      <c r="B42" s="15" t="s">
        <v>62</v>
      </c>
      <c r="C42" s="15" t="s">
        <v>61</v>
      </c>
      <c r="D42" s="12" t="s">
        <v>11</v>
      </c>
      <c r="E42" s="12">
        <v>1</v>
      </c>
      <c r="F42" s="16">
        <v>162851</v>
      </c>
      <c r="G42" s="12">
        <f t="shared" si="0"/>
        <v>162851</v>
      </c>
      <c r="H42" s="12">
        <v>162851</v>
      </c>
      <c r="I42" s="18" t="s">
        <v>66</v>
      </c>
      <c r="J42" s="19" t="s">
        <v>67</v>
      </c>
      <c r="K42" s="19" t="s">
        <v>68</v>
      </c>
    </row>
    <row r="43" spans="1:11" ht="36" x14ac:dyDescent="0.25">
      <c r="A43" s="12">
        <v>38</v>
      </c>
      <c r="B43" s="15" t="s">
        <v>63</v>
      </c>
      <c r="C43" s="15" t="s">
        <v>64</v>
      </c>
      <c r="D43" s="12" t="s">
        <v>11</v>
      </c>
      <c r="E43" s="12">
        <v>1</v>
      </c>
      <c r="F43" s="16">
        <v>228012</v>
      </c>
      <c r="G43" s="12">
        <f t="shared" si="0"/>
        <v>228012</v>
      </c>
      <c r="H43" s="12">
        <v>228012</v>
      </c>
      <c r="I43" s="18" t="s">
        <v>66</v>
      </c>
      <c r="J43" s="19" t="s">
        <v>67</v>
      </c>
      <c r="K43" s="19" t="s">
        <v>68</v>
      </c>
    </row>
    <row r="44" spans="1:11" x14ac:dyDescent="0.25">
      <c r="A44" s="11"/>
      <c r="B44" s="11"/>
      <c r="C44" s="11"/>
      <c r="D44" s="11"/>
      <c r="E44" s="11"/>
      <c r="F44" s="11"/>
      <c r="G44" s="22">
        <f>SUM(G9:G43)</f>
        <v>18419899</v>
      </c>
      <c r="H44" s="22">
        <f>SUM(H9:H43)</f>
        <v>18419899</v>
      </c>
      <c r="I44" s="11"/>
      <c r="J44" s="11"/>
      <c r="K44" s="11"/>
    </row>
    <row r="50" spans="3:7" ht="15.75" x14ac:dyDescent="0.25">
      <c r="C50" s="24" t="s">
        <v>72</v>
      </c>
      <c r="D50" s="25"/>
      <c r="E50" s="25"/>
      <c r="F50" s="25"/>
      <c r="G50" s="25" t="s">
        <v>73</v>
      </c>
    </row>
    <row r="51" spans="3:7" ht="15.75" x14ac:dyDescent="0.25">
      <c r="C51" s="24"/>
      <c r="D51" s="25"/>
      <c r="E51" s="25"/>
      <c r="F51" s="25"/>
      <c r="G51" s="25"/>
    </row>
    <row r="52" spans="3:7" ht="15.75" x14ac:dyDescent="0.25">
      <c r="C52" s="24"/>
      <c r="D52" s="25"/>
      <c r="E52" s="25"/>
      <c r="F52" s="25"/>
      <c r="G52" s="25"/>
    </row>
    <row r="53" spans="3:7" ht="15.75" x14ac:dyDescent="0.25">
      <c r="C53" s="24"/>
      <c r="D53" s="25"/>
      <c r="E53" s="25"/>
      <c r="F53" s="25"/>
      <c r="G53" s="25"/>
    </row>
    <row r="54" spans="3:7" ht="15.75" x14ac:dyDescent="0.25">
      <c r="C54" s="24" t="s">
        <v>74</v>
      </c>
      <c r="D54" s="25"/>
      <c r="E54" s="25"/>
      <c r="F54" s="25"/>
      <c r="G54" s="25" t="s">
        <v>75</v>
      </c>
    </row>
    <row r="55" spans="3:7" ht="15.75" x14ac:dyDescent="0.25">
      <c r="C55" s="26"/>
      <c r="D55" s="25"/>
      <c r="E55" s="25"/>
      <c r="F55" s="25"/>
      <c r="G55" s="25"/>
    </row>
    <row r="56" spans="3:7" ht="15.75" x14ac:dyDescent="0.25">
      <c r="C56" s="26"/>
      <c r="D56" s="25"/>
      <c r="E56" s="25"/>
      <c r="F56" s="25"/>
      <c r="G56" s="25"/>
    </row>
    <row r="57" spans="3:7" ht="15.75" x14ac:dyDescent="0.25">
      <c r="C57" s="26"/>
      <c r="D57" s="25"/>
      <c r="E57" s="25"/>
      <c r="F57" s="25"/>
      <c r="G57" s="25"/>
    </row>
    <row r="58" spans="3:7" ht="15.75" x14ac:dyDescent="0.25">
      <c r="C58" s="26"/>
      <c r="D58" s="25"/>
      <c r="E58" s="25"/>
      <c r="F58" s="25"/>
      <c r="G58" s="25" t="s">
        <v>76</v>
      </c>
    </row>
    <row r="59" spans="3:7" ht="15.75" x14ac:dyDescent="0.25">
      <c r="C59" s="24"/>
      <c r="D59" s="25"/>
      <c r="E59" s="25"/>
      <c r="F59" s="25"/>
      <c r="G59" s="25"/>
    </row>
    <row r="60" spans="3:7" ht="15.75" x14ac:dyDescent="0.25">
      <c r="C60" s="24"/>
      <c r="D60" s="25"/>
      <c r="E60" s="25"/>
      <c r="F60" s="25"/>
      <c r="G60" s="25"/>
    </row>
    <row r="61" spans="3:7" ht="15.75" x14ac:dyDescent="0.25">
      <c r="C61" s="24" t="s">
        <v>77</v>
      </c>
      <c r="D61" s="25"/>
      <c r="E61" s="25"/>
      <c r="F61" s="25"/>
      <c r="G61" s="25" t="s">
        <v>78</v>
      </c>
    </row>
    <row r="62" spans="3:7" ht="18.75" x14ac:dyDescent="0.25">
      <c r="C62" s="23"/>
    </row>
    <row r="63" spans="3:7" ht="18.75" x14ac:dyDescent="0.25">
      <c r="C63" s="23"/>
    </row>
  </sheetData>
  <mergeCells count="13">
    <mergeCell ref="C55:C56"/>
    <mergeCell ref="C57:C58"/>
    <mergeCell ref="K5:K6"/>
    <mergeCell ref="B3:J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2018-07-03T05:42:48Z</dcterms:modified>
</cp:coreProperties>
</file>