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 (2)" sheetId="2" r:id="rId1"/>
    <sheet name="Лист1" sheetId="1" r:id="rId2"/>
  </sheets>
  <calcPr calcId="162913"/>
</workbook>
</file>

<file path=xl/calcChain.xml><?xml version="1.0" encoding="utf-8"?>
<calcChain xmlns="http://schemas.openxmlformats.org/spreadsheetml/2006/main">
  <c r="E17" i="2" l="1"/>
  <c r="F17" i="2"/>
</calcChain>
</file>

<file path=xl/sharedStrings.xml><?xml version="1.0" encoding="utf-8"?>
<sst xmlns="http://schemas.openxmlformats.org/spreadsheetml/2006/main" count="337" uniqueCount="203">
  <si>
    <t>№ лота</t>
  </si>
  <si>
    <t>Потенциальные поставщики</t>
  </si>
  <si>
    <t>Сумма потенциальных поставщиков</t>
  </si>
  <si>
    <t>Причина откланения</t>
  </si>
  <si>
    <t>Наименование лота</t>
  </si>
  <si>
    <t>ТОО "Вест-Трейдинг"</t>
  </si>
  <si>
    <t>ТОО "МИТ"</t>
  </si>
  <si>
    <t>ТОО "Фирма МедСистем"</t>
  </si>
  <si>
    <t>Монитор прикроватный неонатальный</t>
  </si>
  <si>
    <t>Отсасыватель медицинский</t>
  </si>
  <si>
    <t>Аппарат искусственной вентиляции легких</t>
  </si>
  <si>
    <t>Кровать медицинская функциональная</t>
  </si>
  <si>
    <t>СООТВЕТСТВИЕ</t>
  </si>
  <si>
    <t>Тендер 27.08.2019 в 12-30</t>
  </si>
  <si>
    <t>ТОО "AzМедикал"</t>
  </si>
  <si>
    <t>Аппарат для аутотрансфузии</t>
  </si>
  <si>
    <t xml:space="preserve">Анализатор </t>
  </si>
  <si>
    <t>Тромбоэластограф</t>
  </si>
  <si>
    <t>Система рентгеновская мобильная</t>
  </si>
  <si>
    <t>Инкубатор для новорожденных</t>
  </si>
  <si>
    <t>ТОО "Asunaro KZ"</t>
  </si>
  <si>
    <t>ТОО "Grаvis LTD"</t>
  </si>
  <si>
    <t>ТОО "Медицина Алемы"</t>
  </si>
  <si>
    <t>ТОО "Орал Мед Регион"</t>
  </si>
  <si>
    <t>Стол операционный универсальный</t>
  </si>
  <si>
    <t>Ларингоскоп</t>
  </si>
  <si>
    <t>Транспортный инкубатор</t>
  </si>
  <si>
    <t>Радиационный обогреватель для новорожденных</t>
  </si>
  <si>
    <t>Устройство регистрации ото акустической эмиссии</t>
  </si>
  <si>
    <t>Электронный небулайзер</t>
  </si>
  <si>
    <t xml:space="preserve">Монитор прикроватный </t>
  </si>
  <si>
    <t>Фетальный монитор с КТГ для одно и двуплодной беременности</t>
  </si>
  <si>
    <t>Кресла -кровати акушерские модульной конструкции</t>
  </si>
  <si>
    <t>Дефибриллятор</t>
  </si>
  <si>
    <t>Аппарат для фототерапии</t>
  </si>
  <si>
    <t>ТОО "Альянс Медика"</t>
  </si>
  <si>
    <t>ТОО "Диагаль"</t>
  </si>
  <si>
    <t>ТОО "MedConcept Service"</t>
  </si>
  <si>
    <t>ТОО "КазЕвроМед"</t>
  </si>
  <si>
    <t>ТОО "Исток Аудио Казахстан"</t>
  </si>
  <si>
    <t>Конвекционная система обогрева пациента</t>
  </si>
  <si>
    <t>Аппарат искусственной вентиляции легких с принадлежностями</t>
  </si>
  <si>
    <t>Каталка-кровать медицинская функциональная</t>
  </si>
  <si>
    <t>Шприцевой инфузионный насос</t>
  </si>
  <si>
    <t>Светильники медицинские бестеневые</t>
  </si>
  <si>
    <t>Универсальная переносная ультразвуковая система экспертного класса с принадлежностями</t>
  </si>
  <si>
    <t>Наркозно-дыхательный аппарат</t>
  </si>
  <si>
    <t>Портативный аппарат искусственного дыхания</t>
  </si>
  <si>
    <t>Открытая реанимационная система для новорожденных с подачей кислорода</t>
  </si>
  <si>
    <t>Стол операционный универсальный с поясничным упором</t>
  </si>
  <si>
    <t>Электрокардиограф многоканальный с автоматическим режимом переносный</t>
  </si>
  <si>
    <t>Электроэнцефалограф</t>
  </si>
  <si>
    <t>Рециркулятор воздуха</t>
  </si>
  <si>
    <t>Кольпоскоп с видеосистемой</t>
  </si>
  <si>
    <t>Высокочастотный электрокоагулятор для моно полярных, биполярных сечений и коагуляции</t>
  </si>
  <si>
    <t>Измеритель интенсивности желтухи</t>
  </si>
  <si>
    <t>Весы электронные с автономным питанием настольные для новорожденных</t>
  </si>
  <si>
    <t>Кровать медицинская многофункциональная для родовспоможения с электрической регуляцией</t>
  </si>
  <si>
    <t>Система дыхательная назальная для новорожденных</t>
  </si>
  <si>
    <t>Каталка-кровать медицинская функциональная с принадлежностями</t>
  </si>
  <si>
    <t>Насосы шприцевые инфузионные</t>
  </si>
  <si>
    <t>Лампа щелевая</t>
  </si>
  <si>
    <t>Автоматический рефкератометр</t>
  </si>
  <si>
    <t>Кресло гинекологическое</t>
  </si>
  <si>
    <t>ТОО "ArkauInnovations"</t>
  </si>
  <si>
    <t>ТОО "ОрдаМедВосток"</t>
  </si>
  <si>
    <t>ТОО "МегаФарм"</t>
  </si>
  <si>
    <t>ТОО "Айдимед"</t>
  </si>
  <si>
    <t>ТОО "MedIntelCompany"</t>
  </si>
  <si>
    <t>ТОО "ДалКазахстан"</t>
  </si>
  <si>
    <t>ТОО "Ост-Фарм"</t>
  </si>
  <si>
    <t>ТОО "Ingrade"</t>
  </si>
  <si>
    <t>ТОО "MeDevice"</t>
  </si>
  <si>
    <t>ТОО "Zein Invest"</t>
  </si>
  <si>
    <t xml:space="preserve">Аппарат ультрагемофильтрации </t>
  </si>
  <si>
    <t>НЕ СОСТОЯЛИСЬ</t>
  </si>
  <si>
    <t>-----</t>
  </si>
  <si>
    <t>НЕ СООТВЕТСТВИЕ (пп 6 п.81 и пп.6 п. 64 ПП 1729): сведения об отсутствии (наличии) налоговой задолженности налогоплательщика, задолженности по обязательным пенсионным взносам, обязательным профессиональным пенсионным взносам, социальным отчислениям и отчислениям и (или) взносам на обязательное социальное медицинское страхование, полученных посредством веб-портала «электронного правительства» ПРЕДОСТАВЛЕНЫ на 23.07.2018 т.е. ранее одного месяца, предшествующего дате вскрытия конвертов</t>
  </si>
  <si>
    <t>НЕ СООТВЕТСТВИЕ (пп12 п.81 ПП 1729): Тип микроскопа синий, зеленый, ИК, предоставлено янтарный, синий, кобальтовый, безкрасный, теплопоглощающий, серый; 
2.Диапазон перемещения: горизонтально вперед-назад не менее 100мм, предоставлено 98мм; Горизонтально влево-вправо не менее 100мм, предоставлено 98мм;</t>
  </si>
  <si>
    <t>НЕ СООТВЕТСТВИЕ (пп12 п.81 ПП 1729): Температура света не более 4300К, предоставлено более 4300К</t>
  </si>
  <si>
    <t>НЕ СООТВЕТСТВИЕ (пп12 п.81 ПП 1729): Потребляемая мощность не менее 120Вт, предоставлено 80Вт;
2. Габаритные размеры 320*350*340мм, предоставлено 450*150*280;
3. Масса не менее 11кг, предоставлено не менее 4,2кг.</t>
  </si>
  <si>
    <t>НЕ СООТВЕТСТВИЕ (пп12 п.81 ПП 1729): 1. Диапазон регулирования не менее 0-16л\мин, предоставлено 0-15л\мин;
2. Аккумулятор должен обеспечивать автономную работу не менее 5часов, предоставлено до 5часов;
3. Вес базового блока не указон в ТС</t>
  </si>
  <si>
    <t>НЕ СООТВЕТСТВИЕ (пп12 п.81 ПП 1729): 1. Диапазон регулирования не менее 0-16л\мин, предоставлено 0-15л\мин;
2. Аккумулятор должен обеспечивать автономную работу не менее 5часов, предоставлено до 5часов;</t>
  </si>
  <si>
    <t>НЕ СООТВЕТСТВИЕ (пп12 п.81 ПП 1729): 1. Вес базового блока не более 2,6кг, предоставлен 9кг</t>
  </si>
  <si>
    <t xml:space="preserve">НЕ СООТВЕТСТВИЕ (пп12 п.81 ПП 1729): 1. Набор заряда не менее 200Дж за 4сек, предоставлено за 6сек.;
2. Диапазон измерения ЧСС 15-300 уд-мин, предоставлено 30-300 уд-мин;
3. Диапазон отоброжения накачки манжеты 0-300 мин.ртут.столба, представлено 20-280 мин.ртут.столба;
4. Размеры не более 311*288*242мм, предоставлено 345*230*345мм;
5. Дифибрилятор портативный бифазный с цветным 4х канальным монитором, предоставлено 3х канальным;
6. Количество отоброжаемых кривых не менее 4х, предоставлено 3;
7. Диапазон уровней энергии Дж от 2 до 270, предоставлено от 5 до 360Дж. </t>
  </si>
  <si>
    <t>Потенциальный поставщик направил письмо о технической ошибке допущенной при заполнении Таблицы цен. Отказ поставщика</t>
  </si>
  <si>
    <t>639200\ 7670400</t>
  </si>
  <si>
    <t>НЕ СООТВЕТСТВИЕ (пп12 п.81 ПП 1729): 1. Ложе кровати должно иметь не менее 5(пяти) секций, предоставлено 4 (четыре);
2. Размеры ложа не менее 202*90 или 202*80, предоставлено 19,9*80;
3.Материал ложа -сварной каркас выполненый из профильной трубы не менее 20*20*1,5мм, предоставлено из стального листа толщиной 0,8мм;
4. Снятие торцов должно осуществляться путем простого вытягивания торцов из держателей, при этом должно исключаться использование для крепления торцов ФИКСАТОРОВ, ЗАМКОВ, предоставлено Устанавливаются на раму кровати через пластмасовые фтулки, с последующей быстрой фиксацией РЕЗЬБОВЫМИ ЗАЖИМАМИ;
5.Декоративные панели закругленной формы вверхней части, должны быть выполнены HPL-пластика, толщиной не менее 5мм, предоставлено оснащены вставками из ламинированной ДСП белого цвета;
6. На декоративной панели спинной секции кровати расположен корман из цветного полипропилена, предназначенный для временного хранения мед.документов пациента, предоставлено полочка для записи, изготовленная из ламинированной ДСП, окантована гибкой кромкой ПВХ;
7. Кровать должна быть оснащена не менее чем 4-мя колесами С ИНДИВИДУАЛЬНЫМ ТОРМОЗОМ, предоставлено 3 (три) колеса с общим тормозом, одно колесо с фиксацией направления движения;
8. Не соответствуют габаритные размеры</t>
  </si>
  <si>
    <t>СООТВЕТСТВИЕ (КРЕСЛО КГ-6)</t>
  </si>
  <si>
    <t>СООТВЕТСТВИЕ  (ОДИН ИСТОЧНИК)</t>
  </si>
  <si>
    <t>НЕ СООТВЕТСТВИЕ (пп12 п.81 ПП 1729): 1. Размер датчика тока более 88*35мм, предоставлено 83мм;
2. Вес не более 180гр, предоставлен 220гр;
3. Термо бумага Z-типа ширина не менее 150 мм, предоставлено 128мм;</t>
  </si>
  <si>
    <t>НЕ СООТВЕТСТВИЕ (пп12 п.81 ПП 1729): 1. Определение ЧСС плода не менее 50-240 уд\мин., предоставлено 20-210 уд\мин;
2. Тип дисплея TFT цветной, предоставлен LED черно-белый;
3. Термо бумага Z-типа ширина не менее 150 мм, предоставлено 112мм;</t>
  </si>
  <si>
    <t>СООТВЕТСТВИЕ (КРОВАТЬ КА-3)</t>
  </si>
  <si>
    <t xml:space="preserve">НЕ СООТВЕТСТВИЕ (пп12 п.81 ПП 1729): 1. Лампы фототерапии флуорецентные голубого спектра 6шт, диапазон от 400 до 550 нано метров, предоставлено Лампы фототерапии светодиодные диапазон от 400 до 500 нано метров; </t>
  </si>
  <si>
    <t>НЕ СООТВЕТСТВИЕ (пп12 п.81 ПП 1729): 1. Мешок Амбу с объемом 1350-800мл, предоставлен 1500 -\+ 100мл.
2. Мешок Амбу для детей с объемом 550-350мл., предоставлен 550-\+50мл;
3. Время вдоха от 0,2 до 10 сек., предоставлено от 0,1 до 5сек;
4. Общая частота дыхания от 0 до 150 в мин., предоставлено от 1 до 150 в мин;
5. Концентрация О2 во вдыхаемом газе диапазон от 18 до 100%, предоставлено от 21 до 100%;</t>
  </si>
  <si>
    <t>НЕ СООТВЕТСТВИЕ (пп12 п.81 ПП 1729): 1. Минимальное время вдоха от 0 до 5сек, предоставлено от 0,25сек;
2. Диапазон чувствительности триггера по потоку от 1 до 15 л\мин, предоставлено от 1 до 9л\мин.</t>
  </si>
  <si>
    <t>СООТВЕТСТВИЕ (Кровать КФ 4.04)</t>
  </si>
  <si>
    <t>СООТВЕТСТВИЕ  (Кровать КФ 4.04)</t>
  </si>
  <si>
    <t>НЕ СООТВЕТСТВИЕ (пп12 п.81 ПП 1729): 1. Скорость инфузии от 0,1 до 99,9 мл\час с шагом 0,1мл\час до 100 - 1500мл\час с шагом 1мл\час, предоставлено до 100-999мл\час;</t>
  </si>
  <si>
    <t>НЕ СООТВЕТСТВИЕ (пп12 п.81 ПП 1729): 1. Глубина сканирования не менее 360мм предоставлено 33см. 2. Конвекционный датчик от 1,0 до 8,0 МГц предоставлено не менее 2-5 МГц. 3. Линейный датчик от 5,0 до 14,0 МГц пр0едоставлено не менее 3-9 МГц. 4. Шкала серого 256 уровней предоставлено не менее 12.</t>
  </si>
  <si>
    <t>НЕ СООТВЕТСТВИЕ (пп12 п.81 ПП 1729): 1. Габариты не более 530*495*620мм предоставлено 1350*825*691мм. 2. Дыхательный объем не менее 50-1600мл предоставлено 20-1500мл. 3. Работа встроенного аккумулятора не менее 2 часов предоставлено 90 мин.</t>
  </si>
  <si>
    <t>НЕ СООТВЕТСТВИЕ (пп12 п.81 ПП 1729): 1. Дыхательный объем не менее 50-1600мл предоставлено 20-1500мл. 2. Работа встроенного аккумулятора не менее 2 часов предоставлено 90 мин.</t>
  </si>
  <si>
    <t>НЕ СООТВЕТСТВИЕ (пп12 п.81 ПП 1729): 1. Наличие клапана избыточного давления не менее 80 мбар, согласно данным с http://pre.dari.kz/register.php/mainpage/print/154749 данная МТ имеет Механический клапан высокого давления Давление открывания 4 кПа (=40 мбар)</t>
  </si>
  <si>
    <t>НЕ СООТВЕТСТВИЕ (пп12 п.81 ПП 1729): 1. Диапазон потока до 250л/мин предоставлено от 2-160л/мин. 
2. Диапазон чувствительности тригера по потоку от 1-15л/мин предоставлено 1-9л/мин. 
3.Минимальное время вдоха от 0,2 до 10сек, предоставлено от 0,25сек;</t>
  </si>
  <si>
    <r>
      <t xml:space="preserve">НЕ СООТВЕТСТВИЕ (пп 6 п.81 и пп.6 п. 64 ПП 1729): не предоставлены сведения об отсутствии (наличии) налоговой задолженности налогоплательщика, задолженности по обязательным пенсионным взносам, обязательным профессиональным пенсионным взносам, социальным отчислениям и отчислениям и (или) взносам на обязательное социальное медицинское страхование, </t>
    </r>
    <r>
      <rPr>
        <b/>
        <u/>
        <sz val="10"/>
        <rFont val="Times New Roman"/>
        <family val="1"/>
        <charset val="204"/>
      </rPr>
      <t xml:space="preserve">полученных посредством веб-портала «электронного правительства" </t>
    </r>
    <r>
      <rPr>
        <sz val="10"/>
        <rFont val="Times New Roman"/>
        <family val="1"/>
        <charset val="204"/>
      </rPr>
      <t>не ранее одного месяца, предшествующего дате вскрытия конвертов
НЕ СООТВЕТСТВИЕ (пп12 п.81 ПП 1729): 1. Скорость центрифуги от 2050 - 7000 оборот\мин со ступенью 100 оборот\мин, предоставлено 2050-5650 оборот\мин;
2. Гематокрит конечного продукта заявлен не менее 55-60% предоставлено 40%</t>
    </r>
  </si>
  <si>
    <t xml:space="preserve">НЕ СООТВЕТСТВИЕ (пп12 п.81 ПП 1729): 1.Кабель ЭКГ с 12-ю отведениями, предоставлено 5 отведений                                                 2. Отсутствуем мажета (детская). 3. Взрослая манжета 25-30 мм, не предоставлено </t>
  </si>
  <si>
    <t>НЕ СООТВЕТСТВИЕ (пп12 п.81 ПП 1729): 1.Кабель ЭКГ с 12-ю отведениями, предоставлено 5 отведений. 2. масса затребована не более 5,8кг, предоставлена не более 7кг.</t>
  </si>
  <si>
    <t xml:space="preserve"> НЕ СООТВЕТСТВИЕ (пп12 п.81 ПП 1729): 1. Габаритне размеры Д*Ш*В не более 330*270*100 мм, поРК-МТ-7№009395 Размеры: 350 мм x 300 мм x 104 мм. 2. Размер ТОСО датчика не более 88*33 мм масса ТОСО датчика не более 180 гр, длинна кабеля ТОСО датчика не более 2,5 м, по РК-МТ-7№009395 не предоставлено.</t>
  </si>
  <si>
    <t>НЕ СООТВЕТСТВИЕ (пп12 п.81 ПП 1729): 1.размер экрана дисплея не менее 5,6 дюйма, заявлено 4.7 дюйма; 2. Габаритне размеры Д*Ш*В не более 330*270*100 мм, по РК-МТ-7№010904 Размеры: 301(Шир) х 298 (Выс) х 243 (глуб) мм.</t>
  </si>
  <si>
    <t xml:space="preserve"> НЕ СООТВЕТСТВИЕ (пп12 п.81 ПП 1729): 1. Габаритне размеры Д*Ш*В не более 330*270*100 мм, по РК-МТ-7№009395 Размеры: 350 мм x 300 мм x 104 мм. 2. Размер ТОСО датчика не более 88*33 мм масса ТОСО датчика не более 180 гр, длинна кабеля ТОСО датчика не более 2,5 м, по РК-МТ-7№009395 не предоставлено.</t>
  </si>
  <si>
    <t>НЕ СООТВЕТСТВИЕ (пп12 п.81 ПП 1729): 1. Лампы фототерапии флуорецентные голубого спектра 6шт, диапазон от 400 до 550 нано метров, поРК-МТ-7№007510 тип ламп не указано.</t>
  </si>
  <si>
    <t>НЕ СООТВЕТСТВИЕ (пп12 п.81 ПП 1729): 1. Лампы фототерапии флуорецентные голубого спектра 6шт, диапазон от 400 до 550 нано метров,по РК-МТ-7№114893  указано светодиодные.</t>
  </si>
  <si>
    <t>НЕ СООТВЕТСТВИЕ (пп12 п.81 ПП 1729): 1. Ложе кровати должно иметь не менее 5(пяти) секций, предоставлено 4 (четыре);
2. Размеры ложа не менее 202*90 или 202*80, предоставлено 19,9*80;
3.Материал ложа -сварной каркас выполненый из профильной трубы не менее 20*20*1,5мм, предоставлено из стального листа толщиной 0,8мм;
4. Снятие торцов должно осуществляться путем простого вытягивания торцов из держателей, при этом должно исключаться использование для крепления торцов ФИКСАТОРОВ, ЗАМКОВ, предоставлено Устанавливаются на раму кровати через пластмасовые фтулки, с последующей быстрой фиксацией РЕЗЬБОВЫМИ ЗАЖИМАМИ;
5. Декоративные панели закругленной формы вверхней части, должны быть выполнены HPL-пластика, толщиной не менее 5мм, предоставлено оснащены вставками из ламинированной ДСП белого цвета;
6. На декоративной панели спинной секции кровати расположен корман из цветного полипропилена, предназначенный для временного хранения мед.документов пациента, предоставлено полочка для записи, изготовленная из ламинированной ДСП, окантована гибкой кромкой ПВХ;
7. Кровать должна быть оснащена не менее чем 4-мя колесами С ИНДИВИДУАЛЬНЫМ ТОРМОЗОМ, предоставлено 3 (три) колеса с общим тормозом, одно колесо с фиксацией направления движения;
8. Не соответствуют габаритные размеры</t>
  </si>
  <si>
    <t>ТОО "Вест-Трейдинг" (РК-МТ-7№009246)</t>
  </si>
  <si>
    <t>ТОО "МегаФарм" 
(РК-МТ-5№016823)</t>
  </si>
  <si>
    <t>ТОО "Zein Invest" 
(РК-МТ-5№015516)</t>
  </si>
  <si>
    <t>ТОО "ДалКазахстан" 
(РК-МТ-5№015516)</t>
  </si>
  <si>
    <t>ТОО "МегаФарм"
(РК-МТ-7№009248)</t>
  </si>
  <si>
    <t>ТОО "Вест-Трейдинг"
(РК-МТ-7№009248)</t>
  </si>
  <si>
    <t>ТОО "Zein Invest"
(РК-МТ-7№009248)</t>
  </si>
  <si>
    <t>ТОО "ДалКазахста"
(РК-МТ-7№010683)</t>
  </si>
  <si>
    <t>ТОО "КазЕвроМед"
(РК-МТ-7№010795)</t>
  </si>
  <si>
    <t>ТОО "МегаФарм"
(РК-МТ-7№010037)</t>
  </si>
  <si>
    <t>ТОО "Вест-Трейдинг"
(РК-МТ-7№010037)</t>
  </si>
  <si>
    <t xml:space="preserve">НЕ СООТВЕТСТВИЕ (пп12 п.81 ПП 1729): 1. Размер матраца не менее 760*595мм предоставлено  700*590мм. 
2. Диапазон отображения температуры кожи не менее 5-65 градусов предоставлено от 30 до 42 градусов. </t>
  </si>
  <si>
    <t>ТОО "Орал Мед Регион"
(РК-МТ-7№008154)</t>
  </si>
  <si>
    <t xml:space="preserve">СООТВЕТСТВИЕ </t>
  </si>
  <si>
    <t>НЕ СООТВЕТСТВИЕ (пп12 п.81 ПП 1729): 1. Вес не более 1,2кг, предоставлено 3,5кг;</t>
  </si>
  <si>
    <t>ТОО "Альянс Медика"
(РК-МТ-5№017777)
ЭК3ЕЦ-3\6-04 АКСИОН</t>
  </si>
  <si>
    <t>ТОО "Орал Мед Регион"
(РК-МТ-7№014847)
ЭК 12Т01 Р-Д НПП МОНИТОР</t>
  </si>
  <si>
    <t>ТОО "Ост-Фарм"
(РК-МТ-7№014847)
ЭК 12Т01 Р-Д НПП МОНИТОР</t>
  </si>
  <si>
    <t>ТОО "ОрдаМедВосток"
(РК-МТ-5№017262)
Cardio 7\ Bionet</t>
  </si>
  <si>
    <t>НЕ СООТВЕТСТВИЕ (пп12 п.81 ПП 1729): 1. Размеры не менее 250*174*163мм, предоставлено в соответствии с рег.номером и порталом http://pre.dari.kz/register.php/mainpage/print/160785 Габариты 260х154х67мм</t>
  </si>
  <si>
    <t>ТОО "Альянс Медика"
(РК-МТ-7№010926)</t>
  </si>
  <si>
    <t>ТОО "Sales &amp; Servise Group"
(РК-МТ-7№014196)</t>
  </si>
  <si>
    <t>ТОО "МИТ"
(РК-МТ-7№014614)</t>
  </si>
  <si>
    <t>ТОО "ОрдаМедВосток"
(РК-МТ-7№011278)</t>
  </si>
  <si>
    <t>ТОО "MedIntelCompany"
(РК-МТ-5№017170)</t>
  </si>
  <si>
    <t>ТОО "Фирма МедСистем"
(РК-МТ-7№014614)</t>
  </si>
  <si>
    <t>ТОО "Орал Мед Регион"
(РК-МТ-7№013825)</t>
  </si>
  <si>
    <t>ТОО "КазЕвроМед"
(РК-МТ-7№014444)</t>
  </si>
  <si>
    <t>НЕ СООТВЕТСТВИЕ (пп12,17 п.81 ПП 1729): 1. Размеры не более 430*150*400мм, предоставлено 155*305*385мм;
2. Потребляемая мощность заявлено не более 550W,  предоставлено в соответствии с рег.номером и порталом http://pre.dari.kz/register.php/mainpage/print/165200 1000 Вольт</t>
  </si>
  <si>
    <t>НЕ СООТВЕТСТВИЕ (пп12,17 п.81 ПП 1729): 1. Вес не более 10кг, предоставлено 21кг;
2. Размеры не более 430*150*400мм, предоставлено 165*382*513мм;
3. Потребляемая мощность заявлено не более 550W,  предоставлено в соответствии с рег.номером и порталом http://pre.dari.kz/register.php/mainpage/print/154046 950 W;</t>
  </si>
  <si>
    <t>НЕ СООТВЕТСТВИЕ (пп15 п.81 ПП 1729): 1. непредставления документов, подтверждающих соответствие предлагаемых товаров, фармацевтических услуг требованиям, предусмотренным главой 4 настоящих Правил. (Отсутствует регистрация на МТ);
НЕ СООТВЕТСТВИЕ (пп12 п.81 ПП 1729): 1.Габаритные размеры не более 540*329*105мм, предоставлено 600*380*200мм;</t>
  </si>
  <si>
    <t>ТОО "Альянс Медика"
(отсутствует регистрация)</t>
  </si>
  <si>
    <t>ТОО "Альянс Медика"
(РК-МТ-7№007159)</t>
  </si>
  <si>
    <t>ТОО "MedConcept Service"
(РК-МТ-7№007159)</t>
  </si>
  <si>
    <t>ТОО "Айдимед"
(РК-МТ-7№007159)</t>
  </si>
  <si>
    <t>ТОО "МИТ"
(РК-МТ-7№012249)</t>
  </si>
  <si>
    <t>ТОО "Фирма МедСистем"
(РК-МТ-7№012249)</t>
  </si>
  <si>
    <t>ТОО "Айдимед"
(РК-МТ-7№010662)</t>
  </si>
  <si>
    <t>ТОО "MedConcept Service"
(РК-МТ-7№010662)</t>
  </si>
  <si>
    <t>ТОО "Альянс Медика"
(РК-МТ-7№011364)</t>
  </si>
  <si>
    <t>ТОО "САПА Мед Астана"
(РК-МТ-5№015015)</t>
  </si>
  <si>
    <t>ТОО "Альянс Медика"
(РК-МТ-5№007484)</t>
  </si>
  <si>
    <t>ТОО "МИТ"
(РК-МТ-7№005750)</t>
  </si>
  <si>
    <t>ТОО "КазЕвроМед"
(РК-МТ-7№011635)</t>
  </si>
  <si>
    <t>ТОО "МИТ"
(РК-МТ-7№010889)</t>
  </si>
  <si>
    <t>ТОО "Фирма МедСистем"
(РК-МТ-7№010889)</t>
  </si>
  <si>
    <t>ТОО "Орал Мед Регион"
(РК-МТ-7№014581)</t>
  </si>
  <si>
    <t>ТОО "САПА Мед Астана"
(РК-МТ-7№013767)</t>
  </si>
  <si>
    <t>ТОО "МИТ"
(РК-МТ-7№013767)</t>
  </si>
  <si>
    <t>ТОО "Альянс Медика"
(РК-МТ-5№016484)</t>
  </si>
  <si>
    <t>НЕ СООТВЕТСТВИЕ (пп12 п.81 ПП 1729): 1.Заявлено габариты не более 260*470*450мм, предоставлено 262*518*441мм; 
2. Вес не более 15кг, предоставлено 20,9кг.</t>
  </si>
  <si>
    <t>ТОО "AsianCs"
(РК-МТ-7№007147)</t>
  </si>
  <si>
    <t>ТОО "AsianCs"
(РК-МТ-7№012174)</t>
  </si>
  <si>
    <t>ТОО "Айдимед"
(РК-МТ-7№011365)</t>
  </si>
  <si>
    <t>ТОО "MedConcept Service"
(РК-МТ-7№011365)</t>
  </si>
  <si>
    <t>ТОО "Альянс Медика"
(РК-МТ-7№011365)</t>
  </si>
  <si>
    <t>ТОО "Ост-Фарм"
(РК-МТ-7№011365)</t>
  </si>
  <si>
    <t>НЕ СООТВЕТСТВИЕ (пп12 п.81 ПП 1729): 1. Ширина основания стола со стороны головной секции не более 430мм, предоставлено 560мм;
2.Тренделенбург / антиТренделенбург заявлено -30\+30 градусов, предоставлено исходя из регистрационного удостоверения http://www.ndda.kz/register.php/mainpage/print/166014 Тренделенбург / антиТренделенбург: от ± 20° до ± 40°;
3. Вес стола не более, предоставлено Вес стола: 250 kg.( http://www.ndda.kz/register.php/mainpage/print/166014)</t>
  </si>
  <si>
    <t>НЕ СООТВЕТСТВИЕ (пп12 п.81 ПП 1729): 1. Безопасная нагрузка стола не менее 200кг., предоставлено 160кг (http://pre.dari.kz/register.php/mainpage/print/148031);</t>
  </si>
  <si>
    <t xml:space="preserve"> СООТВЕТСТВИЕ</t>
  </si>
  <si>
    <t>НЕ СООТВЕТСТВИЕ (пп17 п.81 ПП 1729): 1. фотоплетизмограмма (ФПГ) в технической спецификации заявлено, по регистрации РК-МТ-5№016470 отсутствует</t>
  </si>
  <si>
    <t xml:space="preserve">НЕ СООТВЕТСТВИЕ (пп12 п.81 ПП 1729): 1. Размерм матраца не менее 760*595мм предоставлено 462*640*25,4мм. 
2. Диапазон отображения температуры кожи не менее 5-65 градусов предоставлено от 30 до 42 градусов. </t>
  </si>
  <si>
    <t>НЕ СООТВЕТСТВИЕ (пп17 п.81 ПП 1729): 1. Размеры не более 1100*730*1795, предоставлено в соответствии с рег.номером и порталом http://pre.dari.kz/register.php/mainpage/print/151753 Габариты (ДхШхВ): 1120 х 710 х 1800 мм;</t>
  </si>
  <si>
    <t>ТОО "EGRO"
(РК-МТ-5№017704)</t>
  </si>
  <si>
    <t>кол-во</t>
  </si>
  <si>
    <t xml:space="preserve"> __________________Е.О.Санкайбаев</t>
  </si>
  <si>
    <t>Итого</t>
  </si>
  <si>
    <t>Главный врач КГП на ПХВ «Бескарагайская районная больница» УЗ области АБАЙ</t>
  </si>
  <si>
    <t xml:space="preserve">П Р О Т О К О 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итогов  тендера  по закупу медицинских оборудований
</t>
  </si>
  <si>
    <t>Главный бухгалтер:                                                                Габбасов Р.С.</t>
  </si>
  <si>
    <t>Гл.медсестра:                                                                        Калиакперова Г.К.</t>
  </si>
  <si>
    <t>Секретарь:                                              Жумабекова А.О.</t>
  </si>
  <si>
    <t>Общая сумма</t>
  </si>
  <si>
    <t>ТОО «Gaide»</t>
  </si>
  <si>
    <t>Тендер вскрытие от 30.09.2024г</t>
  </si>
  <si>
    <t>Комбинированный аудиометр для проверки слуха у новорожденных ABR+OAE</t>
  </si>
  <si>
    <t xml:space="preserve">Дефибриллятор фазный с функцией синхронизации </t>
  </si>
  <si>
    <t>Аппарат УЗИ (транс абдоминальное и транс вагинальное) для гинекологических исследований</t>
  </si>
  <si>
    <t>Видео кольпоскоп</t>
  </si>
  <si>
    <t>Щелевая лампа офтальмологическая цифровая</t>
  </si>
  <si>
    <t>Дозатор медицинский инфузионный шприцевой</t>
  </si>
  <si>
    <t>ТОО «Медикал Солюшнс»</t>
  </si>
  <si>
    <t>ТОО «TND»</t>
  </si>
  <si>
    <t>ТОО «ZEIN INVEST»</t>
  </si>
  <si>
    <t>ТОО «UNIX Pharm»</t>
  </si>
  <si>
    <t>ТОО «Life Medical Solutions»</t>
  </si>
  <si>
    <t>Не соответствует по техническим спецификациям</t>
  </si>
  <si>
    <t>ТОО «ЖанаМедТех»</t>
  </si>
  <si>
    <t>Заместитель главного врача:                                                 Курмангалиева Г.А.</t>
  </si>
  <si>
    <t>Заместитель главного врача:                                                 Калдаманов Б.М.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</si>
</sst>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7">
    <xf numFmtId="0" fontId="0" fillId="0" borderId="0" xfId="0"/>
    <xf numFmtId="3" fontId="1" fillId="0" borderId="0" xfId="0" applyNumberFormat="1" applyFont="1" applyAlignment="1">
      <alignment wrapText="1"/>
    </xf>
    <xf numFmtId="3" fontId="4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wrapText="1"/>
    </xf>
    <xf numFmtId="3" fontId="1" fillId="3" borderId="0" xfId="0" applyNumberFormat="1" applyFont="1" applyFill="1" applyAlignment="1">
      <alignment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/>
    </xf>
    <xf numFmtId="3" fontId="4" fillId="0" borderId="0" xfId="0" applyNumberFormat="1" applyFont="1" applyAlignment="1">
      <alignment horizontal="left" vertical="center" wrapText="1"/>
    </xf>
    <xf numFmtId="3" fontId="4" fillId="3" borderId="7" xfId="0" applyNumberFormat="1" applyFont="1" applyFill="1" applyBorder="1" applyAlignment="1">
      <alignment horizontal="right" vertical="center" wrapText="1"/>
    </xf>
    <xf numFmtId="3" fontId="4" fillId="3" borderId="9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left" vertical="top" wrapText="1"/>
    </xf>
    <xf numFmtId="3" fontId="2" fillId="2" borderId="9" xfId="0" applyNumberFormat="1" applyFont="1" applyFill="1" applyBorder="1" applyAlignment="1">
      <alignment horizontal="right" vertical="center" wrapText="1"/>
    </xf>
    <xf numFmtId="3" fontId="2" fillId="2" borderId="9" xfId="0" applyNumberFormat="1" applyFont="1" applyFill="1" applyBorder="1" applyAlignment="1">
      <alignment horizontal="left" vertical="top" wrapText="1"/>
    </xf>
    <xf numFmtId="3" fontId="2" fillId="2" borderId="7" xfId="0" applyNumberFormat="1" applyFont="1" applyFill="1" applyBorder="1" applyAlignment="1">
      <alignment horizontal="left" vertical="top" wrapText="1"/>
    </xf>
    <xf numFmtId="3" fontId="4" fillId="3" borderId="7" xfId="0" applyNumberFormat="1" applyFont="1" applyFill="1" applyBorder="1" applyAlignment="1">
      <alignment horizontal="left" vertical="top" wrapText="1"/>
    </xf>
    <xf numFmtId="3" fontId="4" fillId="3" borderId="10" xfId="0" applyNumberFormat="1" applyFont="1" applyFill="1" applyBorder="1" applyAlignment="1">
      <alignment wrapText="1"/>
    </xf>
    <xf numFmtId="3" fontId="4" fillId="3" borderId="8" xfId="0" applyNumberFormat="1" applyFont="1" applyFill="1" applyBorder="1" applyAlignment="1">
      <alignment vertical="top" wrapText="1"/>
    </xf>
    <xf numFmtId="3" fontId="4" fillId="3" borderId="13" xfId="0" applyNumberFormat="1" applyFont="1" applyFill="1" applyBorder="1" applyAlignment="1">
      <alignment wrapText="1"/>
    </xf>
    <xf numFmtId="3" fontId="4" fillId="3" borderId="9" xfId="0" applyNumberFormat="1" applyFont="1" applyFill="1" applyBorder="1" applyAlignment="1">
      <alignment horizontal="left" vertical="top" wrapText="1"/>
    </xf>
    <xf numFmtId="3" fontId="4" fillId="3" borderId="8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wrapText="1"/>
    </xf>
    <xf numFmtId="3" fontId="5" fillId="5" borderId="7" xfId="0" applyNumberFormat="1" applyFont="1" applyFill="1" applyBorder="1" applyAlignment="1">
      <alignment horizontal="left" vertical="top" wrapText="1"/>
    </xf>
    <xf numFmtId="3" fontId="5" fillId="5" borderId="7" xfId="0" applyNumberFormat="1" applyFont="1" applyFill="1" applyBorder="1" applyAlignment="1">
      <alignment horizontal="right" vertical="center" wrapText="1"/>
    </xf>
    <xf numFmtId="3" fontId="5" fillId="5" borderId="8" xfId="0" applyNumberFormat="1" applyFont="1" applyFill="1" applyBorder="1" applyAlignment="1">
      <alignment wrapText="1"/>
    </xf>
    <xf numFmtId="3" fontId="5" fillId="5" borderId="9" xfId="0" applyNumberFormat="1" applyFont="1" applyFill="1" applyBorder="1" applyAlignment="1">
      <alignment horizontal="left" vertical="top" wrapText="1"/>
    </xf>
    <xf numFmtId="3" fontId="5" fillId="5" borderId="9" xfId="0" applyNumberFormat="1" applyFont="1" applyFill="1" applyBorder="1" applyAlignment="1">
      <alignment horizontal="right" vertical="center" wrapText="1"/>
    </xf>
    <xf numFmtId="3" fontId="5" fillId="5" borderId="10" xfId="0" applyNumberFormat="1" applyFont="1" applyFill="1" applyBorder="1" applyAlignment="1">
      <alignment wrapText="1"/>
    </xf>
    <xf numFmtId="3" fontId="5" fillId="5" borderId="7" xfId="0" applyNumberFormat="1" applyFont="1" applyFill="1" applyBorder="1" applyAlignment="1">
      <alignment horizontal="right" vertical="center"/>
    </xf>
    <xf numFmtId="3" fontId="4" fillId="3" borderId="10" xfId="0" applyNumberFormat="1" applyFont="1" applyFill="1" applyBorder="1" applyAlignment="1">
      <alignment vertical="top" wrapText="1"/>
    </xf>
    <xf numFmtId="3" fontId="4" fillId="5" borderId="10" xfId="0" applyNumberFormat="1" applyFont="1" applyFill="1" applyBorder="1" applyAlignment="1">
      <alignment wrapText="1"/>
    </xf>
    <xf numFmtId="3" fontId="1" fillId="3" borderId="9" xfId="0" applyNumberFormat="1" applyFont="1" applyFill="1" applyBorder="1" applyAlignment="1">
      <alignment wrapText="1"/>
    </xf>
    <xf numFmtId="3" fontId="4" fillId="5" borderId="8" xfId="0" applyNumberFormat="1" applyFont="1" applyFill="1" applyBorder="1" applyAlignment="1">
      <alignment wrapText="1"/>
    </xf>
    <xf numFmtId="3" fontId="4" fillId="3" borderId="2" xfId="0" applyNumberFormat="1" applyFont="1" applyFill="1" applyBorder="1" applyAlignment="1">
      <alignment horizontal="left" vertical="top" wrapText="1"/>
    </xf>
    <xf numFmtId="3" fontId="4" fillId="3" borderId="2" xfId="0" applyNumberFormat="1" applyFont="1" applyFill="1" applyBorder="1" applyAlignment="1">
      <alignment horizontal="right" vertical="center" wrapText="1"/>
    </xf>
    <xf numFmtId="3" fontId="5" fillId="3" borderId="7" xfId="0" applyNumberFormat="1" applyFont="1" applyFill="1" applyBorder="1" applyAlignment="1">
      <alignment horizontal="left" vertical="top" wrapText="1"/>
    </xf>
    <xf numFmtId="3" fontId="5" fillId="3" borderId="7" xfId="0" applyNumberFormat="1" applyFont="1" applyFill="1" applyBorder="1" applyAlignment="1">
      <alignment horizontal="right" vertical="center" wrapText="1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3" borderId="1" xfId="0" applyNumberFormat="1" applyFont="1" applyFill="1" applyBorder="1" applyAlignment="1">
      <alignment horizontal="right" vertical="center" wrapText="1"/>
    </xf>
    <xf numFmtId="3" fontId="1" fillId="4" borderId="0" xfId="0" applyNumberFormat="1" applyFont="1" applyFill="1" applyAlignment="1">
      <alignment wrapText="1"/>
    </xf>
    <xf numFmtId="3" fontId="5" fillId="3" borderId="17" xfId="0" applyNumberFormat="1" applyFont="1" applyFill="1" applyBorder="1" applyAlignment="1">
      <alignment horizontal="center" vertical="center" wrapText="1"/>
    </xf>
    <xf numFmtId="3" fontId="4" fillId="3" borderId="17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6" xfId="0" applyNumberFormat="1" applyFont="1" applyFill="1" applyBorder="1" applyAlignment="1">
      <alignment wrapText="1"/>
    </xf>
    <xf numFmtId="3" fontId="4" fillId="5" borderId="4" xfId="0" applyNumberFormat="1" applyFont="1" applyFill="1" applyBorder="1" applyAlignment="1">
      <alignment horizontal="center" vertical="center" wrapText="1"/>
    </xf>
    <xf numFmtId="3" fontId="4" fillId="5" borderId="13" xfId="0" applyNumberFormat="1" applyFont="1" applyFill="1" applyBorder="1" applyAlignment="1">
      <alignment wrapText="1"/>
    </xf>
    <xf numFmtId="3" fontId="2" fillId="2" borderId="7" xfId="0" applyNumberFormat="1" applyFont="1" applyFill="1" applyBorder="1" applyAlignment="1">
      <alignment horizontal="right" vertical="center" wrapText="1"/>
    </xf>
    <xf numFmtId="3" fontId="2" fillId="2" borderId="8" xfId="0" applyNumberFormat="1" applyFont="1" applyFill="1" applyBorder="1" applyAlignment="1">
      <alignment wrapText="1"/>
    </xf>
    <xf numFmtId="3" fontId="4" fillId="5" borderId="10" xfId="0" applyNumberFormat="1" applyFont="1" applyFill="1" applyBorder="1" applyAlignment="1">
      <alignment vertical="top" wrapText="1"/>
    </xf>
    <xf numFmtId="3" fontId="4" fillId="6" borderId="10" xfId="0" applyNumberFormat="1" applyFont="1" applyFill="1" applyBorder="1" applyAlignment="1">
      <alignment wrapText="1"/>
    </xf>
    <xf numFmtId="3" fontId="6" fillId="2" borderId="7" xfId="0" applyNumberFormat="1" applyFont="1" applyFill="1" applyBorder="1" applyAlignment="1">
      <alignment horizontal="left" vertical="top" wrapText="1"/>
    </xf>
    <xf numFmtId="3" fontId="5" fillId="3" borderId="8" xfId="0" applyNumberFormat="1" applyFont="1" applyFill="1" applyBorder="1" applyAlignment="1">
      <alignment wrapText="1"/>
    </xf>
    <xf numFmtId="3" fontId="2" fillId="2" borderId="10" xfId="0" applyNumberFormat="1" applyFont="1" applyFill="1" applyBorder="1" applyAlignment="1">
      <alignment wrapText="1"/>
    </xf>
    <xf numFmtId="3" fontId="2" fillId="2" borderId="8" xfId="0" applyNumberFormat="1" applyFont="1" applyFill="1" applyBorder="1" applyAlignment="1">
      <alignment vertical="top" wrapText="1"/>
    </xf>
    <xf numFmtId="3" fontId="4" fillId="6" borderId="4" xfId="0" applyNumberFormat="1" applyFont="1" applyFill="1" applyBorder="1" applyAlignment="1">
      <alignment horizontal="left" vertical="center" wrapText="1"/>
    </xf>
    <xf numFmtId="3" fontId="2" fillId="6" borderId="9" xfId="0" applyNumberFormat="1" applyFont="1" applyFill="1" applyBorder="1" applyAlignment="1">
      <alignment horizontal="left" vertical="top" wrapText="1"/>
    </xf>
    <xf numFmtId="3" fontId="2" fillId="6" borderId="9" xfId="0" applyNumberFormat="1" applyFont="1" applyFill="1" applyBorder="1" applyAlignment="1">
      <alignment horizontal="right" vertical="center" wrapText="1"/>
    </xf>
    <xf numFmtId="3" fontId="2" fillId="6" borderId="9" xfId="0" applyNumberFormat="1" applyFont="1" applyFill="1" applyBorder="1" applyAlignment="1">
      <alignment horizontal="right" vertical="center"/>
    </xf>
    <xf numFmtId="3" fontId="5" fillId="6" borderId="4" xfId="0" applyNumberFormat="1" applyFont="1" applyFill="1" applyBorder="1" applyAlignment="1">
      <alignment horizontal="left" vertical="top" wrapText="1"/>
    </xf>
    <xf numFmtId="3" fontId="5" fillId="6" borderId="4" xfId="0" applyNumberFormat="1" applyFont="1" applyFill="1" applyBorder="1" applyAlignment="1">
      <alignment horizontal="right" vertical="center" wrapText="1"/>
    </xf>
    <xf numFmtId="3" fontId="5" fillId="6" borderId="5" xfId="0" applyNumberFormat="1" applyFont="1" applyFill="1" applyBorder="1" applyAlignment="1">
      <alignment wrapText="1"/>
    </xf>
    <xf numFmtId="3" fontId="2" fillId="6" borderId="8" xfId="0" applyNumberFormat="1" applyFont="1" applyFill="1" applyBorder="1" applyAlignment="1">
      <alignment wrapText="1"/>
    </xf>
    <xf numFmtId="3" fontId="4" fillId="6" borderId="4" xfId="0" applyNumberFormat="1" applyFont="1" applyFill="1" applyBorder="1" applyAlignment="1">
      <alignment horizontal="left" vertical="top" wrapText="1"/>
    </xf>
    <xf numFmtId="3" fontId="4" fillId="6" borderId="4" xfId="0" applyNumberFormat="1" applyFont="1" applyFill="1" applyBorder="1" applyAlignment="1">
      <alignment horizontal="right" vertical="center" wrapText="1"/>
    </xf>
    <xf numFmtId="3" fontId="4" fillId="5" borderId="13" xfId="0" applyNumberFormat="1" applyFont="1" applyFill="1" applyBorder="1" applyAlignment="1">
      <alignment vertical="top" wrapText="1"/>
    </xf>
    <xf numFmtId="3" fontId="6" fillId="2" borderId="7" xfId="0" applyNumberFormat="1" applyFont="1" applyFill="1" applyBorder="1" applyAlignment="1">
      <alignment horizontal="right" vertical="center" wrapText="1"/>
    </xf>
    <xf numFmtId="3" fontId="6" fillId="2" borderId="8" xfId="0" applyNumberFormat="1" applyFont="1" applyFill="1" applyBorder="1" applyAlignment="1">
      <alignment wrapText="1"/>
    </xf>
    <xf numFmtId="3" fontId="4" fillId="6" borderId="7" xfId="0" applyNumberFormat="1" applyFont="1" applyFill="1" applyBorder="1" applyAlignment="1">
      <alignment horizontal="left" vertical="top" wrapText="1"/>
    </xf>
    <xf numFmtId="3" fontId="4" fillId="6" borderId="7" xfId="0" applyNumberFormat="1" applyFont="1" applyFill="1" applyBorder="1" applyAlignment="1">
      <alignment horizontal="right" vertical="center" wrapText="1"/>
    </xf>
    <xf numFmtId="3" fontId="4" fillId="5" borderId="16" xfId="0" applyNumberFormat="1" applyFont="1" applyFill="1" applyBorder="1" applyAlignment="1">
      <alignment wrapText="1"/>
    </xf>
    <xf numFmtId="3" fontId="5" fillId="6" borderId="18" xfId="0" applyNumberFormat="1" applyFont="1" applyFill="1" applyBorder="1" applyAlignment="1">
      <alignment horizontal="left" vertical="center" wrapText="1"/>
    </xf>
    <xf numFmtId="3" fontId="5" fillId="6" borderId="18" xfId="0" applyNumberFormat="1" applyFont="1" applyFill="1" applyBorder="1" applyAlignment="1">
      <alignment horizontal="left" vertical="top" wrapText="1"/>
    </xf>
    <xf numFmtId="3" fontId="5" fillId="6" borderId="18" xfId="0" applyNumberFormat="1" applyFont="1" applyFill="1" applyBorder="1" applyAlignment="1">
      <alignment horizontal="right" vertical="center" wrapText="1"/>
    </xf>
    <xf numFmtId="3" fontId="4" fillId="6" borderId="18" xfId="0" applyNumberFormat="1" applyFont="1" applyFill="1" applyBorder="1" applyAlignment="1">
      <alignment horizontal="center" vertical="center" wrapText="1"/>
    </xf>
    <xf numFmtId="3" fontId="4" fillId="6" borderId="4" xfId="0" applyNumberFormat="1" applyFont="1" applyFill="1" applyBorder="1" applyAlignment="1">
      <alignment horizontal="center" vertical="center" wrapText="1"/>
    </xf>
    <xf numFmtId="3" fontId="4" fillId="3" borderId="9" xfId="0" applyNumberFormat="1" applyFont="1" applyFill="1" applyBorder="1" applyAlignment="1">
      <alignment horizontal="right" vertical="center"/>
    </xf>
    <xf numFmtId="3" fontId="4" fillId="3" borderId="21" xfId="0" applyNumberFormat="1" applyFont="1" applyFill="1" applyBorder="1" applyAlignment="1">
      <alignment wrapText="1"/>
    </xf>
    <xf numFmtId="3" fontId="4" fillId="5" borderId="21" xfId="0" applyNumberFormat="1" applyFont="1" applyFill="1" applyBorder="1" applyAlignment="1">
      <alignment vertical="top" wrapText="1"/>
    </xf>
    <xf numFmtId="3" fontId="4" fillId="3" borderId="22" xfId="0" applyNumberFormat="1" applyFont="1" applyFill="1" applyBorder="1" applyAlignment="1">
      <alignment horizontal="left" vertical="top" wrapText="1"/>
    </xf>
    <xf numFmtId="3" fontId="4" fillId="3" borderId="22" xfId="0" applyNumberFormat="1" applyFont="1" applyFill="1" applyBorder="1" applyAlignment="1">
      <alignment horizontal="right" vertical="center" wrapText="1"/>
    </xf>
    <xf numFmtId="3" fontId="2" fillId="6" borderId="4" xfId="0" applyNumberFormat="1" applyFont="1" applyFill="1" applyBorder="1" applyAlignment="1">
      <alignment horizontal="right" vertical="center" wrapText="1"/>
    </xf>
    <xf numFmtId="3" fontId="2" fillId="6" borderId="5" xfId="0" applyNumberFormat="1" applyFont="1" applyFill="1" applyBorder="1" applyAlignment="1">
      <alignment wrapText="1"/>
    </xf>
    <xf numFmtId="3" fontId="2" fillId="6" borderId="4" xfId="0" applyNumberFormat="1" applyFont="1" applyFill="1" applyBorder="1" applyAlignment="1">
      <alignment horizontal="left" vertical="top" wrapText="1"/>
    </xf>
    <xf numFmtId="3" fontId="4" fillId="3" borderId="23" xfId="0" applyNumberFormat="1" applyFont="1" applyFill="1" applyBorder="1" applyAlignment="1">
      <alignment horizontal="left" vertical="top" wrapText="1"/>
    </xf>
    <xf numFmtId="3" fontId="4" fillId="3" borderId="23" xfId="0" applyNumberFormat="1" applyFont="1" applyFill="1" applyBorder="1" applyAlignment="1">
      <alignment horizontal="right" vertical="center" wrapText="1"/>
    </xf>
    <xf numFmtId="3" fontId="4" fillId="5" borderId="24" xfId="0" applyNumberFormat="1" applyFont="1" applyFill="1" applyBorder="1" applyAlignment="1">
      <alignment wrapText="1"/>
    </xf>
    <xf numFmtId="3" fontId="2" fillId="2" borderId="13" xfId="0" applyNumberFormat="1" applyFont="1" applyFill="1" applyBorder="1" applyAlignment="1">
      <alignment wrapText="1"/>
    </xf>
    <xf numFmtId="3" fontId="6" fillId="2" borderId="9" xfId="0" applyNumberFormat="1" applyFont="1" applyFill="1" applyBorder="1" applyAlignment="1">
      <alignment horizontal="left" vertical="top" wrapText="1"/>
    </xf>
    <xf numFmtId="3" fontId="6" fillId="2" borderId="9" xfId="0" applyNumberFormat="1" applyFont="1" applyFill="1" applyBorder="1" applyAlignment="1">
      <alignment horizontal="right" vertical="center" wrapText="1"/>
    </xf>
    <xf numFmtId="3" fontId="4" fillId="5" borderId="16" xfId="0" applyNumberFormat="1" applyFont="1" applyFill="1" applyBorder="1" applyAlignment="1">
      <alignment vertical="top" wrapText="1"/>
    </xf>
    <xf numFmtId="3" fontId="2" fillId="2" borderId="21" xfId="0" applyNumberFormat="1" applyFont="1" applyFill="1" applyBorder="1" applyAlignment="1">
      <alignment wrapText="1"/>
    </xf>
    <xf numFmtId="3" fontId="2" fillId="6" borderId="10" xfId="0" applyNumberFormat="1" applyFont="1" applyFill="1" applyBorder="1" applyAlignment="1">
      <alignment wrapText="1"/>
    </xf>
    <xf numFmtId="3" fontId="4" fillId="0" borderId="7" xfId="0" applyNumberFormat="1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left" vertical="top" wrapText="1"/>
    </xf>
    <xf numFmtId="3" fontId="2" fillId="2" borderId="9" xfId="0" applyNumberFormat="1" applyFont="1" applyFill="1" applyBorder="1" applyAlignment="1">
      <alignment wrapText="1"/>
    </xf>
    <xf numFmtId="3" fontId="4" fillId="5" borderId="4" xfId="0" applyNumberFormat="1" applyFont="1" applyFill="1" applyBorder="1" applyAlignment="1">
      <alignment wrapText="1"/>
    </xf>
    <xf numFmtId="3" fontId="4" fillId="6" borderId="18" xfId="0" applyNumberFormat="1" applyFont="1" applyFill="1" applyBorder="1" applyAlignment="1">
      <alignment wrapText="1"/>
    </xf>
    <xf numFmtId="3" fontId="4" fillId="0" borderId="7" xfId="0" applyNumberFormat="1" applyFont="1" applyBorder="1" applyAlignment="1">
      <alignment wrapText="1"/>
    </xf>
    <xf numFmtId="3" fontId="2" fillId="2" borderId="6" xfId="0" applyNumberFormat="1" applyFont="1" applyFill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4" fillId="0" borderId="9" xfId="0" applyNumberFormat="1" applyFont="1" applyBorder="1" applyAlignment="1">
      <alignment wrapText="1"/>
    </xf>
    <xf numFmtId="3" fontId="2" fillId="6" borderId="4" xfId="0" applyNumberFormat="1" applyFont="1" applyFill="1" applyBorder="1" applyAlignment="1">
      <alignment wrapText="1"/>
    </xf>
    <xf numFmtId="3" fontId="4" fillId="0" borderId="4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7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5" borderId="4" xfId="0" quotePrefix="1" applyNumberFormat="1" applyFont="1" applyFill="1" applyBorder="1" applyAlignment="1">
      <alignment horizontal="right" vertical="center" wrapText="1"/>
    </xf>
    <xf numFmtId="3" fontId="4" fillId="6" borderId="18" xfId="0" applyNumberFormat="1" applyFont="1" applyFill="1" applyBorder="1" applyAlignment="1">
      <alignment horizontal="right" vertical="center" wrapText="1"/>
    </xf>
    <xf numFmtId="3" fontId="4" fillId="0" borderId="9" xfId="0" applyNumberFormat="1" applyFont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4" xfId="0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13" xfId="0" applyNumberFormat="1" applyFont="1" applyBorder="1" applyAlignment="1">
      <alignment wrapText="1"/>
    </xf>
    <xf numFmtId="3" fontId="4" fillId="5" borderId="5" xfId="0" applyNumberFormat="1" applyFont="1" applyFill="1" applyBorder="1" applyAlignment="1">
      <alignment wrapText="1"/>
    </xf>
    <xf numFmtId="3" fontId="4" fillId="0" borderId="8" xfId="0" applyNumberFormat="1" applyFont="1" applyBorder="1" applyAlignment="1">
      <alignment wrapText="1"/>
    </xf>
    <xf numFmtId="3" fontId="4" fillId="0" borderId="16" xfId="0" applyNumberFormat="1" applyFont="1" applyBorder="1" applyAlignment="1">
      <alignment wrapText="1"/>
    </xf>
    <xf numFmtId="3" fontId="2" fillId="2" borderId="20" xfId="0" applyNumberFormat="1" applyFont="1" applyFill="1" applyBorder="1" applyAlignment="1">
      <alignment wrapText="1"/>
    </xf>
    <xf numFmtId="3" fontId="4" fillId="5" borderId="20" xfId="0" applyNumberFormat="1" applyFont="1" applyFill="1" applyBorder="1" applyAlignment="1">
      <alignment wrapText="1"/>
    </xf>
    <xf numFmtId="3" fontId="4" fillId="0" borderId="0" xfId="0" applyNumberFormat="1" applyFont="1" applyAlignment="1">
      <alignment wrapText="1"/>
    </xf>
    <xf numFmtId="3" fontId="4" fillId="6" borderId="7" xfId="0" applyNumberFormat="1" applyFont="1" applyFill="1" applyBorder="1" applyAlignment="1">
      <alignment wrapText="1"/>
    </xf>
    <xf numFmtId="3" fontId="4" fillId="0" borderId="9" xfId="0" applyNumberFormat="1" applyFont="1" applyFill="1" applyBorder="1" applyAlignment="1">
      <alignment vertical="top" wrapText="1"/>
    </xf>
    <xf numFmtId="3" fontId="4" fillId="3" borderId="9" xfId="0" applyNumberFormat="1" applyFont="1" applyFill="1" applyBorder="1" applyAlignment="1">
      <alignment wrapText="1"/>
    </xf>
    <xf numFmtId="3" fontId="4" fillId="0" borderId="9" xfId="0" applyNumberFormat="1" applyFont="1" applyBorder="1" applyAlignment="1">
      <alignment vertical="center" wrapText="1"/>
    </xf>
    <xf numFmtId="3" fontId="4" fillId="3" borderId="7" xfId="0" applyNumberFormat="1" applyFont="1" applyFill="1" applyBorder="1" applyAlignment="1">
      <alignment wrapText="1"/>
    </xf>
    <xf numFmtId="3" fontId="5" fillId="3" borderId="9" xfId="0" applyNumberFormat="1" applyFont="1" applyFill="1" applyBorder="1" applyAlignment="1">
      <alignment horizontal="left" vertical="top" wrapText="1"/>
    </xf>
    <xf numFmtId="3" fontId="2" fillId="6" borderId="7" xfId="0" applyNumberFormat="1" applyFont="1" applyFill="1" applyBorder="1" applyAlignment="1">
      <alignment horizontal="left" vertical="top" wrapText="1"/>
    </xf>
    <xf numFmtId="3" fontId="2" fillId="6" borderId="7" xfId="0" applyNumberFormat="1" applyFont="1" applyFill="1" applyBorder="1" applyAlignment="1">
      <alignment horizontal="right" vertical="center" wrapText="1"/>
    </xf>
    <xf numFmtId="3" fontId="4" fillId="3" borderId="13" xfId="0" applyNumberFormat="1" applyFont="1" applyFill="1" applyBorder="1" applyAlignment="1">
      <alignment vertical="center" wrapText="1"/>
    </xf>
    <xf numFmtId="3" fontId="2" fillId="0" borderId="0" xfId="0" applyNumberFormat="1" applyFont="1" applyAlignment="1">
      <alignment horizontal="left" vertical="center" wrapText="1"/>
    </xf>
    <xf numFmtId="3" fontId="9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right"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wrapText="1"/>
    </xf>
    <xf numFmtId="3" fontId="8" fillId="0" borderId="0" xfId="0" applyNumberFormat="1" applyFont="1" applyAlignment="1"/>
    <xf numFmtId="3" fontId="8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vertical="center" wrapText="1"/>
    </xf>
    <xf numFmtId="3" fontId="8" fillId="0" borderId="2" xfId="0" applyNumberFormat="1" applyFont="1" applyBorder="1" applyAlignment="1">
      <alignment wrapText="1"/>
    </xf>
    <xf numFmtId="0" fontId="8" fillId="0" borderId="0" xfId="0" applyFont="1" applyAlignment="1">
      <alignment horizontal="left" vertical="center"/>
    </xf>
    <xf numFmtId="3" fontId="8" fillId="0" borderId="0" xfId="0" applyNumberFormat="1" applyFont="1" applyAlignment="1">
      <alignment horizontal="right" vertical="center" wrapText="1"/>
    </xf>
    <xf numFmtId="3" fontId="8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/>
    <xf numFmtId="3" fontId="12" fillId="0" borderId="0" xfId="0" applyNumberFormat="1" applyFont="1" applyAlignment="1">
      <alignment horizontal="right"/>
    </xf>
    <xf numFmtId="0" fontId="13" fillId="0" borderId="1" xfId="0" applyFont="1" applyBorder="1" applyAlignment="1">
      <alignment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3" fontId="12" fillId="0" borderId="0" xfId="0" applyNumberFormat="1" applyFont="1" applyAlignment="1">
      <alignment horizontal="right" vertical="center" wrapText="1"/>
    </xf>
    <xf numFmtId="3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6" borderId="7" xfId="0" applyNumberFormat="1" applyFont="1" applyFill="1" applyBorder="1" applyAlignment="1">
      <alignment horizontal="center" vertical="center" wrapText="1"/>
    </xf>
    <xf numFmtId="3" fontId="4" fillId="6" borderId="9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5" borderId="7" xfId="0" applyNumberFormat="1" applyFont="1" applyFill="1" applyBorder="1" applyAlignment="1">
      <alignment horizontal="center" vertical="center" wrapText="1"/>
    </xf>
    <xf numFmtId="3" fontId="4" fillId="5" borderId="9" xfId="0" applyNumberFormat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6" xfId="0" applyNumberFormat="1" applyFont="1" applyFill="1" applyBorder="1" applyAlignment="1">
      <alignment horizontal="center" vertical="center" wrapText="1"/>
    </xf>
    <xf numFmtId="3" fontId="4" fillId="3" borderId="11" xfId="0" applyNumberFormat="1" applyFont="1" applyFill="1" applyBorder="1" applyAlignment="1">
      <alignment horizontal="center" vertical="center" wrapText="1"/>
    </xf>
    <xf numFmtId="3" fontId="4" fillId="3" borderId="12" xfId="0" applyNumberFormat="1" applyFont="1" applyFill="1" applyBorder="1" applyAlignment="1">
      <alignment horizontal="center" vertical="center" wrapText="1"/>
    </xf>
    <xf numFmtId="3" fontId="4" fillId="3" borderId="14" xfId="0" applyNumberFormat="1" applyFont="1" applyFill="1" applyBorder="1" applyAlignment="1">
      <alignment horizontal="center" vertical="center" wrapText="1"/>
    </xf>
    <xf numFmtId="3" fontId="4" fillId="3" borderId="19" xfId="0" applyNumberFormat="1" applyFont="1" applyFill="1" applyBorder="1" applyAlignment="1">
      <alignment horizontal="center" vertical="center" wrapText="1"/>
    </xf>
    <xf numFmtId="3" fontId="4" fillId="3" borderId="15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left" vertical="center" wrapText="1"/>
    </xf>
    <xf numFmtId="3" fontId="4" fillId="2" borderId="9" xfId="0" applyNumberFormat="1" applyFont="1" applyFill="1" applyBorder="1" applyAlignment="1">
      <alignment horizontal="left" vertical="center" wrapText="1"/>
    </xf>
    <xf numFmtId="3" fontId="4" fillId="6" borderId="7" xfId="0" applyNumberFormat="1" applyFont="1" applyFill="1" applyBorder="1" applyAlignment="1">
      <alignment horizontal="left" vertical="center" wrapText="1"/>
    </xf>
    <xf numFmtId="3" fontId="4" fillId="6" borderId="1" xfId="0" applyNumberFormat="1" applyFont="1" applyFill="1" applyBorder="1" applyAlignment="1">
      <alignment horizontal="left" vertical="center" wrapText="1"/>
    </xf>
    <xf numFmtId="3" fontId="4" fillId="6" borderId="9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3" fontId="4" fillId="5" borderId="7" xfId="0" applyNumberFormat="1" applyFont="1" applyFill="1" applyBorder="1" applyAlignment="1">
      <alignment horizontal="left" vertical="center" wrapText="1"/>
    </xf>
    <xf numFmtId="3" fontId="4" fillId="5" borderId="9" xfId="0" applyNumberFormat="1" applyFont="1" applyFill="1" applyBorder="1" applyAlignment="1">
      <alignment horizontal="left" vertical="center" wrapText="1"/>
    </xf>
    <xf numFmtId="3" fontId="4" fillId="5" borderId="2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3" fontId="4" fillId="2" borderId="6" xfId="0" applyNumberFormat="1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left" vertical="center" wrapText="1"/>
    </xf>
    <xf numFmtId="3" fontId="4" fillId="5" borderId="1" xfId="0" applyNumberFormat="1" applyFont="1" applyFill="1" applyBorder="1" applyAlignment="1">
      <alignment horizontal="left" vertical="center" wrapText="1"/>
    </xf>
    <xf numFmtId="3" fontId="5" fillId="6" borderId="7" xfId="0" applyNumberFormat="1" applyFont="1" applyFill="1" applyBorder="1" applyAlignment="1">
      <alignment horizontal="left" vertical="center" wrapText="1"/>
    </xf>
    <xf numFmtId="3" fontId="5" fillId="6" borderId="9" xfId="0" applyNumberFormat="1" applyFont="1" applyFill="1" applyBorder="1" applyAlignment="1">
      <alignment horizontal="left" vertical="center" wrapText="1"/>
    </xf>
    <xf numFmtId="3" fontId="5" fillId="2" borderId="7" xfId="0" applyNumberFormat="1" applyFont="1" applyFill="1" applyBorder="1" applyAlignment="1">
      <alignment horizontal="left" vertical="center" wrapText="1"/>
    </xf>
    <xf numFmtId="3" fontId="5" fillId="2" borderId="9" xfId="0" applyNumberFormat="1" applyFont="1" applyFill="1" applyBorder="1" applyAlignment="1">
      <alignment horizontal="left" vertical="center" wrapText="1"/>
    </xf>
    <xf numFmtId="3" fontId="5" fillId="5" borderId="7" xfId="0" applyNumberFormat="1" applyFont="1" applyFill="1" applyBorder="1" applyAlignment="1">
      <alignment horizontal="left" vertical="center" wrapText="1"/>
    </xf>
    <xf numFmtId="3" fontId="5" fillId="5" borderId="9" xfId="0" applyNumberFormat="1" applyFont="1" applyFill="1" applyBorder="1" applyAlignment="1">
      <alignment horizontal="left" vertical="center" wrapText="1"/>
    </xf>
    <xf numFmtId="3" fontId="4" fillId="4" borderId="11" xfId="0" applyNumberFormat="1" applyFont="1" applyFill="1" applyBorder="1" applyAlignment="1">
      <alignment horizontal="center" vertical="center" wrapText="1"/>
    </xf>
    <xf numFmtId="3" fontId="4" fillId="4" borderId="14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3" fontId="4" fillId="6" borderId="6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3" fontId="8" fillId="3" borderId="6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tabSelected="1" zoomScale="95" zoomScaleNormal="95" workbookViewId="0">
      <selection activeCell="C21" sqref="C21:G21"/>
    </sheetView>
  </sheetViews>
  <sheetFormatPr defaultRowHeight="15" x14ac:dyDescent="0.25"/>
  <cols>
    <col min="1" max="1" width="3.140625" style="1" customWidth="1"/>
    <col min="2" max="2" width="5.7109375" style="2" customWidth="1"/>
    <col min="3" max="3" width="30.140625" style="7" customWidth="1"/>
    <col min="4" max="4" width="7.140625" style="3" customWidth="1"/>
    <col min="5" max="5" width="12.140625" style="117" customWidth="1"/>
    <col min="6" max="6" width="18.42578125" style="117" customWidth="1"/>
    <col min="7" max="7" width="26.28515625" style="117" customWidth="1"/>
    <col min="8" max="8" width="50.42578125" style="124" customWidth="1"/>
    <col min="9" max="16384" width="9.140625" style="1"/>
  </cols>
  <sheetData>
    <row r="1" spans="2:9" ht="18.75" x14ac:dyDescent="0.3">
      <c r="B1" s="145"/>
      <c r="C1" s="147"/>
      <c r="D1" s="148"/>
      <c r="E1" s="154"/>
      <c r="F1" s="156"/>
      <c r="G1" s="156"/>
      <c r="H1" s="158"/>
    </row>
    <row r="2" spans="2:9" ht="42" customHeight="1" x14ac:dyDescent="0.25">
      <c r="B2" s="145"/>
      <c r="C2" s="147"/>
      <c r="D2" s="148"/>
      <c r="E2" s="154"/>
      <c r="F2" s="166" t="s">
        <v>180</v>
      </c>
      <c r="G2" s="166"/>
      <c r="H2" s="166"/>
      <c r="I2" s="2"/>
    </row>
    <row r="3" spans="2:9" ht="18.75" x14ac:dyDescent="0.3">
      <c r="B3" s="145"/>
      <c r="C3" s="147"/>
      <c r="D3" s="148"/>
      <c r="E3" s="154"/>
      <c r="F3" s="156"/>
      <c r="G3" s="156"/>
      <c r="H3" s="157"/>
    </row>
    <row r="4" spans="2:9" ht="18.75" x14ac:dyDescent="0.3">
      <c r="B4" s="145"/>
      <c r="C4" s="147"/>
      <c r="D4" s="148"/>
      <c r="E4" s="154"/>
      <c r="F4" s="156"/>
      <c r="G4" s="156"/>
      <c r="H4" s="158" t="s">
        <v>178</v>
      </c>
    </row>
    <row r="5" spans="2:9" ht="15.75" x14ac:dyDescent="0.25">
      <c r="B5" s="145"/>
      <c r="C5" s="147"/>
      <c r="D5" s="148"/>
      <c r="E5" s="154"/>
      <c r="F5" s="154"/>
      <c r="G5" s="154"/>
      <c r="H5" s="149"/>
    </row>
    <row r="6" spans="2:9" ht="50.25" customHeight="1" x14ac:dyDescent="0.25">
      <c r="B6" s="145"/>
      <c r="C6" s="167" t="s">
        <v>181</v>
      </c>
      <c r="D6" s="168"/>
      <c r="E6" s="168"/>
      <c r="F6" s="168"/>
      <c r="G6" s="168"/>
      <c r="H6" s="168"/>
    </row>
    <row r="7" spans="2:9" ht="15.75" x14ac:dyDescent="0.25">
      <c r="B7" s="169" t="s">
        <v>187</v>
      </c>
      <c r="C7" s="169"/>
      <c r="D7" s="169"/>
      <c r="E7" s="169"/>
      <c r="F7" s="169"/>
      <c r="G7" s="169"/>
      <c r="H7" s="169"/>
    </row>
    <row r="8" spans="2:9" ht="15.75" x14ac:dyDescent="0.25">
      <c r="B8" s="155"/>
      <c r="C8" s="155"/>
      <c r="D8" s="155"/>
      <c r="E8" s="155"/>
      <c r="F8" s="155"/>
      <c r="G8" s="155"/>
      <c r="H8" s="155"/>
    </row>
    <row r="9" spans="2:9" ht="47.25" x14ac:dyDescent="0.25">
      <c r="B9" s="160" t="s">
        <v>0</v>
      </c>
      <c r="C9" s="160" t="s">
        <v>4</v>
      </c>
      <c r="D9" s="160" t="s">
        <v>177</v>
      </c>
      <c r="E9" s="160" t="s">
        <v>185</v>
      </c>
      <c r="F9" s="160" t="s">
        <v>2</v>
      </c>
      <c r="G9" s="160" t="s">
        <v>1</v>
      </c>
      <c r="H9" s="160" t="s">
        <v>3</v>
      </c>
    </row>
    <row r="10" spans="2:9" s="4" customFormat="1" ht="51" customHeight="1" x14ac:dyDescent="0.25">
      <c r="B10" s="150">
        <v>1</v>
      </c>
      <c r="C10" s="159" t="s">
        <v>188</v>
      </c>
      <c r="D10" s="161">
        <v>1</v>
      </c>
      <c r="E10" s="162">
        <v>5250000</v>
      </c>
      <c r="F10" s="163">
        <v>5249500</v>
      </c>
      <c r="G10" s="164" t="s">
        <v>194</v>
      </c>
      <c r="H10" s="151"/>
    </row>
    <row r="11" spans="2:9" s="4" customFormat="1" ht="41.25" customHeight="1" x14ac:dyDescent="0.25">
      <c r="B11" s="150">
        <v>2</v>
      </c>
      <c r="C11" s="159" t="s">
        <v>189</v>
      </c>
      <c r="D11" s="161">
        <v>1</v>
      </c>
      <c r="E11" s="162">
        <v>1600000</v>
      </c>
      <c r="F11" s="163">
        <v>1600000</v>
      </c>
      <c r="G11" s="164" t="s">
        <v>195</v>
      </c>
      <c r="H11" s="151"/>
    </row>
    <row r="12" spans="2:9" s="4" customFormat="1" ht="41.25" customHeight="1" x14ac:dyDescent="0.25">
      <c r="B12" s="150">
        <v>3</v>
      </c>
      <c r="C12" s="159" t="s">
        <v>190</v>
      </c>
      <c r="D12" s="161">
        <v>1</v>
      </c>
      <c r="E12" s="162">
        <v>19990000</v>
      </c>
      <c r="F12" s="163">
        <v>19990000</v>
      </c>
      <c r="G12" s="164" t="s">
        <v>196</v>
      </c>
      <c r="H12" s="151"/>
    </row>
    <row r="13" spans="2:9" s="4" customFormat="1" ht="41.25" customHeight="1" x14ac:dyDescent="0.25">
      <c r="B13" s="150">
        <v>4</v>
      </c>
      <c r="C13" s="159" t="s">
        <v>191</v>
      </c>
      <c r="D13" s="161">
        <v>1</v>
      </c>
      <c r="E13" s="162">
        <v>19990000</v>
      </c>
      <c r="F13" s="163">
        <v>19850000</v>
      </c>
      <c r="G13" s="164" t="s">
        <v>197</v>
      </c>
      <c r="H13" s="151"/>
    </row>
    <row r="14" spans="2:9" s="4" customFormat="1" ht="41.25" customHeight="1" x14ac:dyDescent="0.25">
      <c r="B14" s="150">
        <v>5</v>
      </c>
      <c r="C14" s="159" t="s">
        <v>192</v>
      </c>
      <c r="D14" s="161">
        <v>1</v>
      </c>
      <c r="E14" s="162">
        <v>4800000</v>
      </c>
      <c r="F14" s="163">
        <v>4800000</v>
      </c>
      <c r="G14" s="164" t="s">
        <v>198</v>
      </c>
      <c r="H14" s="151"/>
    </row>
    <row r="15" spans="2:9" s="4" customFormat="1" ht="41.25" customHeight="1" x14ac:dyDescent="0.25">
      <c r="B15" s="210">
        <v>6</v>
      </c>
      <c r="C15" s="212" t="s">
        <v>193</v>
      </c>
      <c r="D15" s="212">
        <v>1</v>
      </c>
      <c r="E15" s="214">
        <v>1117000</v>
      </c>
      <c r="F15" s="163">
        <v>400000</v>
      </c>
      <c r="G15" s="164" t="s">
        <v>200</v>
      </c>
      <c r="H15" s="151" t="s">
        <v>199</v>
      </c>
    </row>
    <row r="16" spans="2:9" s="4" customFormat="1" ht="41.25" customHeight="1" x14ac:dyDescent="0.25">
      <c r="B16" s="211"/>
      <c r="C16" s="213"/>
      <c r="D16" s="213"/>
      <c r="E16" s="215"/>
      <c r="F16" s="209">
        <v>990000</v>
      </c>
      <c r="G16" s="164" t="s">
        <v>186</v>
      </c>
      <c r="H16" s="151"/>
    </row>
    <row r="17" spans="2:8" ht="15.75" x14ac:dyDescent="0.25">
      <c r="B17" s="141"/>
      <c r="C17" s="144" t="s">
        <v>179</v>
      </c>
      <c r="D17" s="152"/>
      <c r="E17" s="143">
        <f>SUM(E10:E16)</f>
        <v>52747000</v>
      </c>
      <c r="F17" s="143">
        <f>SUM(F10:F16)</f>
        <v>52879500</v>
      </c>
      <c r="G17" s="142"/>
      <c r="H17" s="140"/>
    </row>
    <row r="18" spans="2:8" ht="15.75" x14ac:dyDescent="0.25">
      <c r="B18" s="145"/>
      <c r="C18" s="148"/>
      <c r="D18" s="148"/>
      <c r="E18" s="154"/>
      <c r="F18" s="154"/>
      <c r="G18" s="154"/>
      <c r="H18" s="148"/>
    </row>
    <row r="19" spans="2:8" ht="31.5" customHeight="1" x14ac:dyDescent="0.25">
      <c r="B19" s="145"/>
      <c r="C19" s="216" t="s">
        <v>201</v>
      </c>
      <c r="D19" s="216"/>
      <c r="E19" s="216"/>
      <c r="F19" s="216"/>
      <c r="G19" s="216"/>
      <c r="H19" s="148"/>
    </row>
    <row r="20" spans="2:8" ht="15.75" x14ac:dyDescent="0.25">
      <c r="B20" s="145"/>
      <c r="C20" s="148"/>
      <c r="D20" s="148"/>
      <c r="E20" s="154"/>
      <c r="F20" s="154"/>
      <c r="G20" s="154"/>
      <c r="H20" s="148"/>
    </row>
    <row r="21" spans="2:8" ht="18.75" customHeight="1" x14ac:dyDescent="0.25">
      <c r="B21" s="145"/>
      <c r="C21" s="165" t="s">
        <v>202</v>
      </c>
      <c r="D21" s="165"/>
      <c r="E21" s="165"/>
      <c r="F21" s="165"/>
      <c r="G21" s="165"/>
      <c r="H21" s="148"/>
    </row>
    <row r="22" spans="2:8" ht="15.75" x14ac:dyDescent="0.25">
      <c r="B22" s="145"/>
      <c r="C22" s="153"/>
      <c r="D22" s="146"/>
      <c r="E22" s="146"/>
      <c r="F22" s="146"/>
      <c r="G22" s="146"/>
      <c r="H22" s="148"/>
    </row>
    <row r="23" spans="2:8" ht="18.75" customHeight="1" x14ac:dyDescent="0.25">
      <c r="B23" s="145"/>
      <c r="C23" s="165" t="s">
        <v>182</v>
      </c>
      <c r="D23" s="165"/>
      <c r="E23" s="165"/>
      <c r="F23" s="165"/>
      <c r="G23" s="165"/>
      <c r="H23" s="148"/>
    </row>
    <row r="24" spans="2:8" ht="15.75" x14ac:dyDescent="0.25">
      <c r="B24" s="145"/>
      <c r="C24" s="153"/>
      <c r="D24" s="146"/>
      <c r="E24" s="146"/>
      <c r="F24" s="146"/>
      <c r="G24" s="146"/>
      <c r="H24" s="148"/>
    </row>
    <row r="25" spans="2:8" ht="15.75" x14ac:dyDescent="0.25">
      <c r="B25" s="145"/>
      <c r="C25" s="153" t="s">
        <v>183</v>
      </c>
      <c r="D25" s="146"/>
      <c r="E25" s="146"/>
      <c r="F25" s="146"/>
      <c r="G25" s="146"/>
      <c r="H25" s="148"/>
    </row>
    <row r="26" spans="2:8" ht="15.75" x14ac:dyDescent="0.25">
      <c r="B26" s="145"/>
      <c r="C26" s="153"/>
      <c r="D26" s="146"/>
      <c r="E26" s="146"/>
      <c r="F26" s="146"/>
      <c r="G26" s="146"/>
      <c r="H26" s="148"/>
    </row>
    <row r="27" spans="2:8" ht="18.75" customHeight="1" x14ac:dyDescent="0.25">
      <c r="B27" s="145"/>
      <c r="C27" s="165" t="s">
        <v>184</v>
      </c>
      <c r="D27" s="165"/>
      <c r="E27" s="165"/>
      <c r="F27" s="165"/>
      <c r="G27" s="165"/>
      <c r="H27" s="148"/>
    </row>
    <row r="28" spans="2:8" x14ac:dyDescent="0.25">
      <c r="B28" s="137"/>
      <c r="C28" s="138"/>
      <c r="D28" s="1"/>
      <c r="E28" s="139"/>
      <c r="F28" s="139"/>
      <c r="G28" s="139"/>
    </row>
    <row r="29" spans="2:8" x14ac:dyDescent="0.25">
      <c r="C29" s="134"/>
      <c r="D29" s="135"/>
      <c r="E29" s="136"/>
    </row>
  </sheetData>
  <mergeCells count="11">
    <mergeCell ref="C27:G27"/>
    <mergeCell ref="F2:H2"/>
    <mergeCell ref="C6:H6"/>
    <mergeCell ref="B7:H7"/>
    <mergeCell ref="C21:G21"/>
    <mergeCell ref="C23:G23"/>
    <mergeCell ref="B15:B16"/>
    <mergeCell ref="C15:C16"/>
    <mergeCell ref="D15:D16"/>
    <mergeCell ref="E15:E16"/>
    <mergeCell ref="C19:G1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8"/>
  <sheetViews>
    <sheetView topLeftCell="A34" zoomScale="95" zoomScaleNormal="95" workbookViewId="0">
      <selection activeCell="F3" sqref="F3"/>
    </sheetView>
  </sheetViews>
  <sheetFormatPr defaultRowHeight="15" x14ac:dyDescent="0.25"/>
  <cols>
    <col min="1" max="1" width="3.140625" style="1" customWidth="1"/>
    <col min="2" max="2" width="5.7109375" style="2" customWidth="1"/>
    <col min="3" max="3" width="34.85546875" style="7" customWidth="1"/>
    <col min="4" max="4" width="27" style="3" customWidth="1"/>
    <col min="5" max="5" width="18.5703125" style="117" customWidth="1"/>
    <col min="6" max="6" width="101.85546875" style="124" customWidth="1"/>
    <col min="7" max="16384" width="9.140625" style="1"/>
  </cols>
  <sheetData>
    <row r="1" spans="2:6" x14ac:dyDescent="0.25">
      <c r="B1" s="191" t="s">
        <v>13</v>
      </c>
      <c r="C1" s="191"/>
      <c r="D1" s="191"/>
      <c r="E1" s="191"/>
      <c r="F1" s="191"/>
    </row>
    <row r="2" spans="2:6" ht="39" thickBot="1" x14ac:dyDescent="0.3">
      <c r="B2" s="21" t="s">
        <v>0</v>
      </c>
      <c r="C2" s="21" t="s">
        <v>4</v>
      </c>
      <c r="D2" s="21" t="s">
        <v>1</v>
      </c>
      <c r="E2" s="21" t="s">
        <v>2</v>
      </c>
      <c r="F2" s="21" t="s">
        <v>3</v>
      </c>
    </row>
    <row r="3" spans="2:6" s="41" customFormat="1" ht="15.75" thickBot="1" x14ac:dyDescent="0.3">
      <c r="B3" s="22">
        <v>1</v>
      </c>
      <c r="C3" s="57" t="s">
        <v>74</v>
      </c>
      <c r="D3" s="61" t="s">
        <v>14</v>
      </c>
      <c r="E3" s="62">
        <v>16500000</v>
      </c>
      <c r="F3" s="63" t="s">
        <v>12</v>
      </c>
    </row>
    <row r="4" spans="2:6" s="4" customFormat="1" ht="108" customHeight="1" thickBot="1" x14ac:dyDescent="0.3">
      <c r="B4" s="181">
        <v>2</v>
      </c>
      <c r="C4" s="192" t="s">
        <v>15</v>
      </c>
      <c r="D4" s="24" t="s">
        <v>21</v>
      </c>
      <c r="E4" s="25">
        <v>31750000</v>
      </c>
      <c r="F4" s="29" t="s">
        <v>104</v>
      </c>
    </row>
    <row r="5" spans="2:6" s="4" customFormat="1" ht="103.5" thickBot="1" x14ac:dyDescent="0.3">
      <c r="B5" s="183"/>
      <c r="C5" s="193"/>
      <c r="D5" s="27" t="s">
        <v>20</v>
      </c>
      <c r="E5" s="28">
        <v>31700000</v>
      </c>
      <c r="F5" s="29" t="s">
        <v>104</v>
      </c>
    </row>
    <row r="6" spans="2:6" s="4" customFormat="1" ht="64.5" x14ac:dyDescent="0.25">
      <c r="B6" s="181">
        <v>3</v>
      </c>
      <c r="C6" s="199" t="s">
        <v>16</v>
      </c>
      <c r="D6" s="24" t="s">
        <v>22</v>
      </c>
      <c r="E6" s="30">
        <v>5000000</v>
      </c>
      <c r="F6" s="26" t="s">
        <v>77</v>
      </c>
    </row>
    <row r="7" spans="2:6" s="4" customFormat="1" ht="15.75" thickBot="1" x14ac:dyDescent="0.3">
      <c r="B7" s="183"/>
      <c r="C7" s="200"/>
      <c r="D7" s="58" t="s">
        <v>6</v>
      </c>
      <c r="E7" s="60">
        <v>6435000</v>
      </c>
      <c r="F7" s="52" t="s">
        <v>12</v>
      </c>
    </row>
    <row r="8" spans="2:6" s="4" customFormat="1" ht="16.5" customHeight="1" x14ac:dyDescent="0.25">
      <c r="B8" s="181">
        <v>4</v>
      </c>
      <c r="C8" s="186" t="s">
        <v>17</v>
      </c>
      <c r="D8" s="14" t="s">
        <v>7</v>
      </c>
      <c r="E8" s="8">
        <v>23990000</v>
      </c>
      <c r="F8" s="19" t="s">
        <v>12</v>
      </c>
    </row>
    <row r="9" spans="2:6" s="4" customFormat="1" ht="15.75" thickBot="1" x14ac:dyDescent="0.3">
      <c r="B9" s="183"/>
      <c r="C9" s="187"/>
      <c r="D9" s="12" t="s">
        <v>6</v>
      </c>
      <c r="E9" s="11">
        <v>23980000</v>
      </c>
      <c r="F9" s="23" t="s">
        <v>12</v>
      </c>
    </row>
    <row r="10" spans="2:6" s="4" customFormat="1" ht="15.75" thickBot="1" x14ac:dyDescent="0.3">
      <c r="B10" s="22">
        <v>5</v>
      </c>
      <c r="C10" s="57" t="s">
        <v>18</v>
      </c>
      <c r="D10" s="58" t="s">
        <v>23</v>
      </c>
      <c r="E10" s="59">
        <v>71344000</v>
      </c>
      <c r="F10" s="52" t="s">
        <v>12</v>
      </c>
    </row>
    <row r="11" spans="2:6" s="4" customFormat="1" ht="15" customHeight="1" x14ac:dyDescent="0.25">
      <c r="B11" s="181">
        <v>6</v>
      </c>
      <c r="C11" s="201" t="s">
        <v>19</v>
      </c>
      <c r="D11" s="14" t="s">
        <v>7</v>
      </c>
      <c r="E11" s="8">
        <v>40050000</v>
      </c>
      <c r="F11" s="16" t="s">
        <v>12</v>
      </c>
    </row>
    <row r="12" spans="2:6" s="4" customFormat="1" ht="15.75" thickBot="1" x14ac:dyDescent="0.3">
      <c r="B12" s="183"/>
      <c r="C12" s="202"/>
      <c r="D12" s="12" t="s">
        <v>6</v>
      </c>
      <c r="E12" s="11">
        <v>40035000</v>
      </c>
      <c r="F12" s="55" t="s">
        <v>12</v>
      </c>
    </row>
    <row r="13" spans="2:6" s="4" customFormat="1" ht="26.25" x14ac:dyDescent="0.25">
      <c r="B13" s="205">
        <v>7</v>
      </c>
      <c r="C13" s="203" t="s">
        <v>24</v>
      </c>
      <c r="D13" s="14" t="s">
        <v>125</v>
      </c>
      <c r="E13" s="8">
        <v>27000000</v>
      </c>
      <c r="F13" s="34" t="s">
        <v>171</v>
      </c>
    </row>
    <row r="14" spans="2:6" s="4" customFormat="1" ht="69.75" customHeight="1" thickBot="1" x14ac:dyDescent="0.3">
      <c r="B14" s="206"/>
      <c r="C14" s="204"/>
      <c r="D14" s="18" t="s">
        <v>176</v>
      </c>
      <c r="E14" s="9">
        <v>21600000</v>
      </c>
      <c r="F14" s="51" t="s">
        <v>170</v>
      </c>
    </row>
    <row r="15" spans="2:6" s="4" customFormat="1" x14ac:dyDescent="0.25">
      <c r="B15" s="181">
        <v>8</v>
      </c>
      <c r="C15" s="186" t="s">
        <v>25</v>
      </c>
      <c r="D15" s="13" t="s">
        <v>6</v>
      </c>
      <c r="E15" s="49">
        <v>310000</v>
      </c>
      <c r="F15" s="50" t="s">
        <v>12</v>
      </c>
    </row>
    <row r="16" spans="2:6" s="4" customFormat="1" ht="15.75" thickBot="1" x14ac:dyDescent="0.3">
      <c r="B16" s="183"/>
      <c r="C16" s="187"/>
      <c r="D16" s="18" t="s">
        <v>35</v>
      </c>
      <c r="E16" s="9">
        <v>319500</v>
      </c>
      <c r="F16" s="15" t="s">
        <v>12</v>
      </c>
    </row>
    <row r="17" spans="2:6" s="4" customFormat="1" x14ac:dyDescent="0.25">
      <c r="B17" s="181">
        <v>9</v>
      </c>
      <c r="C17" s="186" t="s">
        <v>26</v>
      </c>
      <c r="D17" s="13" t="s">
        <v>36</v>
      </c>
      <c r="E17" s="49">
        <v>31345000</v>
      </c>
      <c r="F17" s="56" t="s">
        <v>12</v>
      </c>
    </row>
    <row r="18" spans="2:6" s="4" customFormat="1" ht="15.75" thickBot="1" x14ac:dyDescent="0.3">
      <c r="B18" s="183"/>
      <c r="C18" s="187"/>
      <c r="D18" s="18" t="s">
        <v>37</v>
      </c>
      <c r="E18" s="9">
        <v>31349841</v>
      </c>
      <c r="F18" s="31" t="s">
        <v>12</v>
      </c>
    </row>
    <row r="19" spans="2:6" s="4" customFormat="1" x14ac:dyDescent="0.25">
      <c r="B19" s="181">
        <v>10</v>
      </c>
      <c r="C19" s="186" t="s">
        <v>27</v>
      </c>
      <c r="D19" s="13" t="s">
        <v>38</v>
      </c>
      <c r="E19" s="49">
        <v>10000000</v>
      </c>
      <c r="F19" s="50" t="s">
        <v>12</v>
      </c>
    </row>
    <row r="20" spans="2:6" s="4" customFormat="1" x14ac:dyDescent="0.25">
      <c r="B20" s="182"/>
      <c r="C20" s="195"/>
      <c r="D20" s="10" t="s">
        <v>7</v>
      </c>
      <c r="E20" s="6">
        <v>10739000</v>
      </c>
      <c r="F20" s="17" t="s">
        <v>12</v>
      </c>
    </row>
    <row r="21" spans="2:6" s="4" customFormat="1" ht="15.75" thickBot="1" x14ac:dyDescent="0.3">
      <c r="B21" s="183"/>
      <c r="C21" s="187"/>
      <c r="D21" s="18" t="s">
        <v>6</v>
      </c>
      <c r="E21" s="9">
        <v>10730000</v>
      </c>
      <c r="F21" s="15" t="s">
        <v>12</v>
      </c>
    </row>
    <row r="22" spans="2:6" s="4" customFormat="1" x14ac:dyDescent="0.25">
      <c r="B22" s="181">
        <v>11</v>
      </c>
      <c r="C22" s="186" t="s">
        <v>28</v>
      </c>
      <c r="D22" s="14" t="s">
        <v>6</v>
      </c>
      <c r="E22" s="8">
        <v>7720000</v>
      </c>
      <c r="F22" s="19" t="s">
        <v>12</v>
      </c>
    </row>
    <row r="23" spans="2:6" s="4" customFormat="1" ht="15.75" thickBot="1" x14ac:dyDescent="0.3">
      <c r="B23" s="183"/>
      <c r="C23" s="187"/>
      <c r="D23" s="12" t="s">
        <v>39</v>
      </c>
      <c r="E23" s="11">
        <v>3600000</v>
      </c>
      <c r="F23" s="55" t="s">
        <v>12</v>
      </c>
    </row>
    <row r="24" spans="2:6" s="4" customFormat="1" ht="15.75" thickBot="1" x14ac:dyDescent="0.3">
      <c r="B24" s="20">
        <v>12</v>
      </c>
      <c r="C24" s="57" t="s">
        <v>29</v>
      </c>
      <c r="D24" s="85" t="s">
        <v>35</v>
      </c>
      <c r="E24" s="83">
        <v>195000</v>
      </c>
      <c r="F24" s="84" t="s">
        <v>12</v>
      </c>
    </row>
    <row r="25" spans="2:6" s="4" customFormat="1" x14ac:dyDescent="0.25">
      <c r="B25" s="181">
        <v>13</v>
      </c>
      <c r="C25" s="188" t="s">
        <v>30</v>
      </c>
      <c r="D25" s="131" t="s">
        <v>23</v>
      </c>
      <c r="E25" s="132">
        <v>46200000</v>
      </c>
      <c r="F25" s="64" t="s">
        <v>172</v>
      </c>
    </row>
    <row r="26" spans="2:6" s="4" customFormat="1" ht="26.25" x14ac:dyDescent="0.25">
      <c r="B26" s="182"/>
      <c r="C26" s="189"/>
      <c r="D26" s="10" t="s">
        <v>64</v>
      </c>
      <c r="E26" s="5">
        <v>44100000</v>
      </c>
      <c r="F26" s="48" t="s">
        <v>173</v>
      </c>
    </row>
    <row r="27" spans="2:6" s="4" customFormat="1" ht="26.25" x14ac:dyDescent="0.25">
      <c r="B27" s="184"/>
      <c r="C27" s="208"/>
      <c r="D27" s="10" t="s">
        <v>65</v>
      </c>
      <c r="E27" s="6">
        <v>41790000</v>
      </c>
      <c r="F27" s="48" t="s">
        <v>105</v>
      </c>
    </row>
    <row r="28" spans="2:6" s="4" customFormat="1" ht="26.25" x14ac:dyDescent="0.25">
      <c r="B28" s="184"/>
      <c r="C28" s="208"/>
      <c r="D28" s="86" t="s">
        <v>73</v>
      </c>
      <c r="E28" s="87">
        <v>44100000</v>
      </c>
      <c r="F28" s="88" t="s">
        <v>106</v>
      </c>
    </row>
    <row r="29" spans="2:6" s="4" customFormat="1" ht="27" thickBot="1" x14ac:dyDescent="0.3">
      <c r="B29" s="183"/>
      <c r="C29" s="190"/>
      <c r="D29" s="18" t="s">
        <v>69</v>
      </c>
      <c r="E29" s="78">
        <v>45150000</v>
      </c>
      <c r="F29" s="32" t="s">
        <v>106</v>
      </c>
    </row>
    <row r="30" spans="2:6" s="4" customFormat="1" ht="39" x14ac:dyDescent="0.25">
      <c r="B30" s="181">
        <v>14</v>
      </c>
      <c r="C30" s="192" t="s">
        <v>31</v>
      </c>
      <c r="D30" s="14" t="s">
        <v>5</v>
      </c>
      <c r="E30" s="8">
        <v>38000000</v>
      </c>
      <c r="F30" s="34" t="s">
        <v>107</v>
      </c>
    </row>
    <row r="31" spans="2:6" s="4" customFormat="1" ht="39" x14ac:dyDescent="0.25">
      <c r="B31" s="182"/>
      <c r="C31" s="198"/>
      <c r="D31" s="10" t="s">
        <v>64</v>
      </c>
      <c r="E31" s="5">
        <v>36000000</v>
      </c>
      <c r="F31" s="48" t="s">
        <v>90</v>
      </c>
    </row>
    <row r="32" spans="2:6" s="4" customFormat="1" ht="26.25" x14ac:dyDescent="0.25">
      <c r="B32" s="182"/>
      <c r="C32" s="198"/>
      <c r="D32" s="10" t="s">
        <v>65</v>
      </c>
      <c r="E32" s="5">
        <v>9500000</v>
      </c>
      <c r="F32" s="48" t="s">
        <v>108</v>
      </c>
    </row>
    <row r="33" spans="2:6" s="4" customFormat="1" ht="42" customHeight="1" thickBot="1" x14ac:dyDescent="0.3">
      <c r="B33" s="182"/>
      <c r="C33" s="198"/>
      <c r="D33" s="10" t="s">
        <v>66</v>
      </c>
      <c r="E33" s="5">
        <v>31650000</v>
      </c>
      <c r="F33" s="67" t="s">
        <v>91</v>
      </c>
    </row>
    <row r="34" spans="2:6" s="4" customFormat="1" ht="39.75" thickBot="1" x14ac:dyDescent="0.3">
      <c r="B34" s="183"/>
      <c r="C34" s="193"/>
      <c r="D34" s="33" t="s">
        <v>6</v>
      </c>
      <c r="E34" s="9">
        <v>27777700</v>
      </c>
      <c r="F34" s="34" t="s">
        <v>109</v>
      </c>
    </row>
    <row r="35" spans="2:6" s="4" customFormat="1" x14ac:dyDescent="0.25">
      <c r="B35" s="181">
        <v>15</v>
      </c>
      <c r="C35" s="201" t="s">
        <v>32</v>
      </c>
      <c r="D35" s="37" t="s">
        <v>37</v>
      </c>
      <c r="E35" s="38">
        <v>2400000</v>
      </c>
      <c r="F35" s="54" t="s">
        <v>92</v>
      </c>
    </row>
    <row r="36" spans="2:6" s="4" customFormat="1" x14ac:dyDescent="0.25">
      <c r="B36" s="182"/>
      <c r="C36" s="207"/>
      <c r="D36" s="10" t="s">
        <v>67</v>
      </c>
      <c r="E36" s="5">
        <v>2380000</v>
      </c>
      <c r="F36" s="17" t="s">
        <v>92</v>
      </c>
    </row>
    <row r="37" spans="2:6" s="4" customFormat="1" ht="15.75" thickBot="1" x14ac:dyDescent="0.3">
      <c r="B37" s="183"/>
      <c r="C37" s="202"/>
      <c r="D37" s="12" t="s">
        <v>35</v>
      </c>
      <c r="E37" s="11">
        <v>2030000</v>
      </c>
      <c r="F37" s="55" t="s">
        <v>92</v>
      </c>
    </row>
    <row r="38" spans="2:6" s="4" customFormat="1" ht="18" customHeight="1" x14ac:dyDescent="0.25">
      <c r="B38" s="181">
        <v>16</v>
      </c>
      <c r="C38" s="186" t="s">
        <v>33</v>
      </c>
      <c r="D38" s="14" t="s">
        <v>7</v>
      </c>
      <c r="E38" s="8">
        <v>3930000</v>
      </c>
      <c r="F38" s="19" t="s">
        <v>12</v>
      </c>
    </row>
    <row r="39" spans="2:6" s="4" customFormat="1" ht="15.75" customHeight="1" x14ac:dyDescent="0.25">
      <c r="B39" s="185"/>
      <c r="C39" s="197"/>
      <c r="D39" s="44" t="s">
        <v>6</v>
      </c>
      <c r="E39" s="45">
        <v>3920000</v>
      </c>
      <c r="F39" s="46" t="s">
        <v>12</v>
      </c>
    </row>
    <row r="40" spans="2:6" s="4" customFormat="1" ht="90.75" thickBot="1" x14ac:dyDescent="0.3">
      <c r="B40" s="183"/>
      <c r="C40" s="187"/>
      <c r="D40" s="18" t="s">
        <v>35</v>
      </c>
      <c r="E40" s="9">
        <v>3440000</v>
      </c>
      <c r="F40" s="32" t="s">
        <v>84</v>
      </c>
    </row>
    <row r="41" spans="2:6" s="4" customFormat="1" ht="30.75" customHeight="1" x14ac:dyDescent="0.25">
      <c r="B41" s="181">
        <v>17</v>
      </c>
      <c r="C41" s="192" t="s">
        <v>34</v>
      </c>
      <c r="D41" s="14" t="s">
        <v>65</v>
      </c>
      <c r="E41" s="8">
        <v>2349000</v>
      </c>
      <c r="F41" s="34" t="s">
        <v>93</v>
      </c>
    </row>
    <row r="42" spans="2:6" s="4" customFormat="1" ht="26.25" x14ac:dyDescent="0.25">
      <c r="B42" s="182"/>
      <c r="C42" s="198"/>
      <c r="D42" s="10" t="s">
        <v>7</v>
      </c>
      <c r="E42" s="5">
        <v>6090000</v>
      </c>
      <c r="F42" s="48" t="s">
        <v>110</v>
      </c>
    </row>
    <row r="43" spans="2:6" s="4" customFormat="1" ht="26.25" x14ac:dyDescent="0.25">
      <c r="B43" s="182"/>
      <c r="C43" s="198"/>
      <c r="D43" s="10" t="s">
        <v>6</v>
      </c>
      <c r="E43" s="5">
        <v>6045000</v>
      </c>
      <c r="F43" s="48" t="s">
        <v>110</v>
      </c>
    </row>
    <row r="44" spans="2:6" s="4" customFormat="1" ht="30.75" customHeight="1" thickBot="1" x14ac:dyDescent="0.3">
      <c r="B44" s="183"/>
      <c r="C44" s="193"/>
      <c r="D44" s="18" t="s">
        <v>35</v>
      </c>
      <c r="E44" s="9">
        <v>1470000</v>
      </c>
      <c r="F44" s="51" t="s">
        <v>111</v>
      </c>
    </row>
    <row r="45" spans="2:6" s="4" customFormat="1" x14ac:dyDescent="0.25">
      <c r="B45" s="181">
        <v>18</v>
      </c>
      <c r="C45" s="186" t="s">
        <v>40</v>
      </c>
      <c r="D45" s="13" t="s">
        <v>38</v>
      </c>
      <c r="E45" s="49">
        <v>3400000</v>
      </c>
      <c r="F45" s="50" t="s">
        <v>12</v>
      </c>
    </row>
    <row r="46" spans="2:6" s="4" customFormat="1" x14ac:dyDescent="0.25">
      <c r="B46" s="182"/>
      <c r="C46" s="195"/>
      <c r="D46" s="10" t="s">
        <v>7</v>
      </c>
      <c r="E46" s="5">
        <v>3520000</v>
      </c>
      <c r="F46" s="17" t="s">
        <v>12</v>
      </c>
    </row>
    <row r="47" spans="2:6" s="4" customFormat="1" ht="15.75" thickBot="1" x14ac:dyDescent="0.3">
      <c r="B47" s="183"/>
      <c r="C47" s="187"/>
      <c r="D47" s="18" t="s">
        <v>6</v>
      </c>
      <c r="E47" s="9">
        <v>3500000</v>
      </c>
      <c r="F47" s="15" t="s">
        <v>12</v>
      </c>
    </row>
    <row r="48" spans="2:6" s="4" customFormat="1" x14ac:dyDescent="0.25">
      <c r="B48" s="181">
        <v>19</v>
      </c>
      <c r="C48" s="186" t="s">
        <v>41</v>
      </c>
      <c r="D48" s="53" t="s">
        <v>36</v>
      </c>
      <c r="E48" s="68">
        <v>39840000</v>
      </c>
      <c r="F48" s="69" t="s">
        <v>12</v>
      </c>
    </row>
    <row r="49" spans="2:6" s="4" customFormat="1" x14ac:dyDescent="0.25">
      <c r="B49" s="182"/>
      <c r="C49" s="195"/>
      <c r="D49" s="10" t="s">
        <v>37</v>
      </c>
      <c r="E49" s="5">
        <v>39848094</v>
      </c>
      <c r="F49" s="17" t="s">
        <v>12</v>
      </c>
    </row>
    <row r="50" spans="2:6" s="4" customFormat="1" ht="64.5" x14ac:dyDescent="0.25">
      <c r="B50" s="182"/>
      <c r="C50" s="195"/>
      <c r="D50" s="10" t="s">
        <v>68</v>
      </c>
      <c r="E50" s="5">
        <v>30912000</v>
      </c>
      <c r="F50" s="48" t="s">
        <v>94</v>
      </c>
    </row>
    <row r="51" spans="2:6" s="4" customFormat="1" ht="26.25" x14ac:dyDescent="0.25">
      <c r="B51" s="182"/>
      <c r="C51" s="195"/>
      <c r="D51" s="10" t="s">
        <v>73</v>
      </c>
      <c r="E51" s="5">
        <v>36000000</v>
      </c>
      <c r="F51" s="48" t="s">
        <v>95</v>
      </c>
    </row>
    <row r="52" spans="2:6" s="4" customFormat="1" ht="27" thickBot="1" x14ac:dyDescent="0.3">
      <c r="B52" s="183"/>
      <c r="C52" s="187"/>
      <c r="D52" s="18" t="s">
        <v>69</v>
      </c>
      <c r="E52" s="9">
        <v>38000000</v>
      </c>
      <c r="F52" s="32" t="s">
        <v>95</v>
      </c>
    </row>
    <row r="53" spans="2:6" s="4" customFormat="1" x14ac:dyDescent="0.25">
      <c r="B53" s="181">
        <v>20</v>
      </c>
      <c r="C53" s="186" t="s">
        <v>42</v>
      </c>
      <c r="D53" s="14" t="s">
        <v>37</v>
      </c>
      <c r="E53" s="8">
        <v>2230000</v>
      </c>
      <c r="F53" s="19" t="s">
        <v>97</v>
      </c>
    </row>
    <row r="54" spans="2:6" s="4" customFormat="1" x14ac:dyDescent="0.25">
      <c r="B54" s="182"/>
      <c r="C54" s="195"/>
      <c r="D54" s="44" t="s">
        <v>67</v>
      </c>
      <c r="E54" s="45">
        <v>2200000</v>
      </c>
      <c r="F54" s="89" t="s">
        <v>96</v>
      </c>
    </row>
    <row r="55" spans="2:6" s="4" customFormat="1" ht="195" customHeight="1" thickBot="1" x14ac:dyDescent="0.3">
      <c r="B55" s="183"/>
      <c r="C55" s="187"/>
      <c r="D55" s="18" t="s">
        <v>35</v>
      </c>
      <c r="E55" s="9">
        <v>1955000</v>
      </c>
      <c r="F55" s="51" t="s">
        <v>112</v>
      </c>
    </row>
    <row r="56" spans="2:6" s="4" customFormat="1" x14ac:dyDescent="0.25">
      <c r="B56" s="181">
        <v>21</v>
      </c>
      <c r="C56" s="186" t="s">
        <v>43</v>
      </c>
      <c r="D56" s="13" t="s">
        <v>70</v>
      </c>
      <c r="E56" s="49">
        <v>5094000</v>
      </c>
      <c r="F56" s="50" t="s">
        <v>12</v>
      </c>
    </row>
    <row r="57" spans="2:6" s="4" customFormat="1" ht="26.25" x14ac:dyDescent="0.25">
      <c r="B57" s="182"/>
      <c r="C57" s="195"/>
      <c r="D57" s="10" t="s">
        <v>5</v>
      </c>
      <c r="E57" s="5" t="s">
        <v>86</v>
      </c>
      <c r="F57" s="48" t="s">
        <v>85</v>
      </c>
    </row>
    <row r="58" spans="2:6" s="4" customFormat="1" ht="26.25" x14ac:dyDescent="0.25">
      <c r="B58" s="182"/>
      <c r="C58" s="195"/>
      <c r="D58" s="10" t="s">
        <v>66</v>
      </c>
      <c r="E58" s="5">
        <v>7811520</v>
      </c>
      <c r="F58" s="48" t="s">
        <v>98</v>
      </c>
    </row>
    <row r="59" spans="2:6" s="4" customFormat="1" ht="15.75" thickBot="1" x14ac:dyDescent="0.3">
      <c r="B59" s="183"/>
      <c r="C59" s="187"/>
      <c r="D59" s="18" t="s">
        <v>35</v>
      </c>
      <c r="E59" s="9">
        <v>5400000</v>
      </c>
      <c r="F59" s="15" t="s">
        <v>12</v>
      </c>
    </row>
    <row r="60" spans="2:6" s="4" customFormat="1" ht="14.25" customHeight="1" x14ac:dyDescent="0.25">
      <c r="B60" s="181">
        <v>22</v>
      </c>
      <c r="C60" s="186" t="s">
        <v>10</v>
      </c>
      <c r="D60" s="13" t="s">
        <v>36</v>
      </c>
      <c r="E60" s="49">
        <v>133637000</v>
      </c>
      <c r="F60" s="50" t="s">
        <v>12</v>
      </c>
    </row>
    <row r="61" spans="2:6" s="4" customFormat="1" ht="15.75" thickBot="1" x14ac:dyDescent="0.3">
      <c r="B61" s="182"/>
      <c r="C61" s="195"/>
      <c r="D61" s="39" t="s">
        <v>37</v>
      </c>
      <c r="E61" s="40">
        <v>133670376</v>
      </c>
      <c r="F61" s="79" t="s">
        <v>12</v>
      </c>
    </row>
    <row r="62" spans="2:6" s="4" customFormat="1" ht="64.5" x14ac:dyDescent="0.25">
      <c r="B62" s="182"/>
      <c r="C62" s="195"/>
      <c r="D62" s="10" t="s">
        <v>68</v>
      </c>
      <c r="E62" s="5">
        <v>108192000</v>
      </c>
      <c r="F62" s="48" t="s">
        <v>94</v>
      </c>
    </row>
    <row r="63" spans="2:6" s="4" customFormat="1" ht="38.25" x14ac:dyDescent="0.25">
      <c r="B63" s="184"/>
      <c r="C63" s="196"/>
      <c r="D63" s="10" t="s">
        <v>73</v>
      </c>
      <c r="E63" s="5">
        <v>126000000</v>
      </c>
      <c r="F63" s="67" t="s">
        <v>103</v>
      </c>
    </row>
    <row r="64" spans="2:6" s="4" customFormat="1" ht="48" customHeight="1" thickBot="1" x14ac:dyDescent="0.3">
      <c r="B64" s="183"/>
      <c r="C64" s="187"/>
      <c r="D64" s="81" t="s">
        <v>69</v>
      </c>
      <c r="E64" s="82">
        <v>133000000</v>
      </c>
      <c r="F64" s="80" t="s">
        <v>103</v>
      </c>
    </row>
    <row r="65" spans="2:6" s="4" customFormat="1" ht="15.75" thickBot="1" x14ac:dyDescent="0.3">
      <c r="B65" s="181">
        <v>23</v>
      </c>
      <c r="C65" s="186" t="s">
        <v>44</v>
      </c>
      <c r="D65" s="14" t="s">
        <v>7</v>
      </c>
      <c r="E65" s="8">
        <v>6830000</v>
      </c>
      <c r="F65" s="15" t="s">
        <v>12</v>
      </c>
    </row>
    <row r="66" spans="2:6" s="4" customFormat="1" ht="15.75" thickBot="1" x14ac:dyDescent="0.3">
      <c r="B66" s="183"/>
      <c r="C66" s="187"/>
      <c r="D66" s="90" t="s">
        <v>6</v>
      </c>
      <c r="E66" s="91">
        <v>6810000</v>
      </c>
      <c r="F66" s="55" t="s">
        <v>12</v>
      </c>
    </row>
    <row r="67" spans="2:6" s="4" customFormat="1" x14ac:dyDescent="0.25">
      <c r="B67" s="181">
        <v>24</v>
      </c>
      <c r="C67" s="186" t="s">
        <v>45</v>
      </c>
      <c r="D67" s="14" t="s">
        <v>71</v>
      </c>
      <c r="E67" s="8">
        <v>70182000</v>
      </c>
      <c r="F67" s="19" t="s">
        <v>12</v>
      </c>
    </row>
    <row r="68" spans="2:6" s="4" customFormat="1" x14ac:dyDescent="0.25">
      <c r="B68" s="182"/>
      <c r="C68" s="195"/>
      <c r="D68" s="44" t="s">
        <v>72</v>
      </c>
      <c r="E68" s="45">
        <v>70156000</v>
      </c>
      <c r="F68" s="89" t="s">
        <v>12</v>
      </c>
    </row>
    <row r="69" spans="2:6" s="4" customFormat="1" ht="39" x14ac:dyDescent="0.25">
      <c r="B69" s="182"/>
      <c r="C69" s="195"/>
      <c r="D69" s="10" t="s">
        <v>73</v>
      </c>
      <c r="E69" s="5">
        <v>60000000</v>
      </c>
      <c r="F69" s="72" t="s">
        <v>99</v>
      </c>
    </row>
    <row r="70" spans="2:6" s="4" customFormat="1" ht="39.75" thickBot="1" x14ac:dyDescent="0.3">
      <c r="B70" s="183"/>
      <c r="C70" s="187"/>
      <c r="D70" s="18" t="s">
        <v>69</v>
      </c>
      <c r="E70" s="9">
        <v>69000000</v>
      </c>
      <c r="F70" s="32" t="s">
        <v>99</v>
      </c>
    </row>
    <row r="71" spans="2:6" s="4" customFormat="1" ht="28.5" customHeight="1" thickBot="1" x14ac:dyDescent="0.3">
      <c r="B71" s="181">
        <v>25</v>
      </c>
      <c r="C71" s="188" t="s">
        <v>46</v>
      </c>
      <c r="D71" s="70" t="s">
        <v>113</v>
      </c>
      <c r="E71" s="71">
        <v>33000000</v>
      </c>
      <c r="F71" s="52" t="s">
        <v>12</v>
      </c>
    </row>
    <row r="72" spans="2:6" s="4" customFormat="1" ht="39" x14ac:dyDescent="0.25">
      <c r="B72" s="182"/>
      <c r="C72" s="189"/>
      <c r="D72" s="10" t="s">
        <v>114</v>
      </c>
      <c r="E72" s="5">
        <v>32800000</v>
      </c>
      <c r="F72" s="48" t="s">
        <v>100</v>
      </c>
    </row>
    <row r="73" spans="2:6" s="4" customFormat="1" ht="26.25" x14ac:dyDescent="0.25">
      <c r="B73" s="182"/>
      <c r="C73" s="189"/>
      <c r="D73" s="10" t="s">
        <v>115</v>
      </c>
      <c r="E73" s="5">
        <v>30000000</v>
      </c>
      <c r="F73" s="48" t="s">
        <v>101</v>
      </c>
    </row>
    <row r="74" spans="2:6" s="4" customFormat="1" ht="39.75" thickBot="1" x14ac:dyDescent="0.3">
      <c r="B74" s="183"/>
      <c r="C74" s="190"/>
      <c r="D74" s="18" t="s">
        <v>116</v>
      </c>
      <c r="E74" s="9">
        <v>32000000</v>
      </c>
      <c r="F74" s="32" t="s">
        <v>100</v>
      </c>
    </row>
    <row r="75" spans="2:6" s="4" customFormat="1" ht="25.5" x14ac:dyDescent="0.25">
      <c r="B75" s="181">
        <v>26</v>
      </c>
      <c r="C75" s="186" t="s">
        <v>47</v>
      </c>
      <c r="D75" s="14" t="s">
        <v>118</v>
      </c>
      <c r="E75" s="8">
        <v>30600000</v>
      </c>
      <c r="F75" s="19" t="s">
        <v>12</v>
      </c>
    </row>
    <row r="76" spans="2:6" s="4" customFormat="1" ht="26.25" thickBot="1" x14ac:dyDescent="0.3">
      <c r="B76" s="183"/>
      <c r="C76" s="187"/>
      <c r="D76" s="90" t="s">
        <v>117</v>
      </c>
      <c r="E76" s="91">
        <v>30300000</v>
      </c>
      <c r="F76" s="93" t="s">
        <v>12</v>
      </c>
    </row>
    <row r="77" spans="2:6" s="4" customFormat="1" ht="38.25" customHeight="1" x14ac:dyDescent="0.25">
      <c r="B77" s="181">
        <v>27</v>
      </c>
      <c r="C77" s="192" t="s">
        <v>48</v>
      </c>
      <c r="D77" s="14" t="s">
        <v>121</v>
      </c>
      <c r="E77" s="8">
        <v>28000000</v>
      </c>
      <c r="F77" s="34" t="s">
        <v>124</v>
      </c>
    </row>
    <row r="78" spans="2:6" s="4" customFormat="1" ht="33" customHeight="1" x14ac:dyDescent="0.25">
      <c r="B78" s="185"/>
      <c r="C78" s="194"/>
      <c r="D78" s="35" t="s">
        <v>123</v>
      </c>
      <c r="E78" s="36">
        <v>31800000</v>
      </c>
      <c r="F78" s="67" t="s">
        <v>175</v>
      </c>
    </row>
    <row r="79" spans="2:6" s="4" customFormat="1" ht="31.5" customHeight="1" x14ac:dyDescent="0.25">
      <c r="B79" s="185"/>
      <c r="C79" s="194"/>
      <c r="D79" s="35" t="s">
        <v>122</v>
      </c>
      <c r="E79" s="36">
        <v>31680000</v>
      </c>
      <c r="F79" s="67" t="s">
        <v>175</v>
      </c>
    </row>
    <row r="80" spans="2:6" s="4" customFormat="1" ht="33.75" customHeight="1" x14ac:dyDescent="0.25">
      <c r="B80" s="185"/>
      <c r="C80" s="194"/>
      <c r="D80" s="35" t="s">
        <v>119</v>
      </c>
      <c r="E80" s="36">
        <v>28000000</v>
      </c>
      <c r="F80" s="92" t="s">
        <v>174</v>
      </c>
    </row>
    <row r="81" spans="2:6" s="4" customFormat="1" ht="31.5" customHeight="1" thickBot="1" x14ac:dyDescent="0.3">
      <c r="B81" s="183"/>
      <c r="C81" s="193"/>
      <c r="D81" s="18" t="s">
        <v>120</v>
      </c>
      <c r="E81" s="9">
        <v>31600000</v>
      </c>
      <c r="F81" s="32" t="s">
        <v>174</v>
      </c>
    </row>
    <row r="82" spans="2:6" s="4" customFormat="1" ht="26.25" x14ac:dyDescent="0.25">
      <c r="B82" s="181">
        <v>28</v>
      </c>
      <c r="C82" s="192" t="s">
        <v>49</v>
      </c>
      <c r="D82" s="37" t="s">
        <v>125</v>
      </c>
      <c r="E82" s="8">
        <v>14000000</v>
      </c>
      <c r="F82" s="34" t="s">
        <v>171</v>
      </c>
    </row>
    <row r="83" spans="2:6" s="4" customFormat="1" ht="67.5" customHeight="1" thickBot="1" x14ac:dyDescent="0.3">
      <c r="B83" s="183"/>
      <c r="C83" s="193"/>
      <c r="D83" s="130" t="s">
        <v>176</v>
      </c>
      <c r="E83" s="9">
        <v>11200000</v>
      </c>
      <c r="F83" s="51" t="s">
        <v>170</v>
      </c>
    </row>
    <row r="84" spans="2:6" s="4" customFormat="1" ht="38.25" x14ac:dyDescent="0.25">
      <c r="B84" s="181">
        <v>29</v>
      </c>
      <c r="C84" s="188" t="s">
        <v>50</v>
      </c>
      <c r="D84" s="37" t="s">
        <v>129</v>
      </c>
      <c r="E84" s="38">
        <v>1180000</v>
      </c>
      <c r="F84" s="67" t="s">
        <v>132</v>
      </c>
    </row>
    <row r="85" spans="2:6" s="4" customFormat="1" ht="38.25" x14ac:dyDescent="0.25">
      <c r="B85" s="182"/>
      <c r="C85" s="189"/>
      <c r="D85" s="10" t="s">
        <v>130</v>
      </c>
      <c r="E85" s="5">
        <v>739200</v>
      </c>
      <c r="F85" s="67" t="s">
        <v>132</v>
      </c>
    </row>
    <row r="86" spans="2:6" s="4" customFormat="1" ht="38.25" x14ac:dyDescent="0.25">
      <c r="B86" s="182"/>
      <c r="C86" s="189"/>
      <c r="D86" s="10" t="s">
        <v>131</v>
      </c>
      <c r="E86" s="5">
        <v>1000000</v>
      </c>
      <c r="F86" s="67" t="s">
        <v>127</v>
      </c>
    </row>
    <row r="87" spans="2:6" s="4" customFormat="1" ht="39" thickBot="1" x14ac:dyDescent="0.3">
      <c r="B87" s="183"/>
      <c r="C87" s="190"/>
      <c r="D87" s="58" t="s">
        <v>128</v>
      </c>
      <c r="E87" s="59">
        <v>610000</v>
      </c>
      <c r="F87" s="94" t="s">
        <v>126</v>
      </c>
    </row>
    <row r="88" spans="2:6" s="4" customFormat="1" x14ac:dyDescent="0.25">
      <c r="B88" s="181">
        <v>30</v>
      </c>
      <c r="C88" s="186" t="s">
        <v>51</v>
      </c>
      <c r="D88" s="14" t="s">
        <v>7</v>
      </c>
      <c r="E88" s="8">
        <v>10995000</v>
      </c>
      <c r="F88" s="19" t="s">
        <v>12</v>
      </c>
    </row>
    <row r="89" spans="2:6" s="4" customFormat="1" ht="15.75" thickBot="1" x14ac:dyDescent="0.3">
      <c r="B89" s="183"/>
      <c r="C89" s="187"/>
      <c r="D89" s="12" t="s">
        <v>6</v>
      </c>
      <c r="E89" s="11">
        <v>10980000</v>
      </c>
      <c r="F89" s="23" t="s">
        <v>12</v>
      </c>
    </row>
    <row r="90" spans="2:6" s="4" customFormat="1" ht="26.25" thickBot="1" x14ac:dyDescent="0.3">
      <c r="B90" s="22">
        <v>31</v>
      </c>
      <c r="C90" s="57" t="s">
        <v>52</v>
      </c>
      <c r="D90" s="65" t="s">
        <v>133</v>
      </c>
      <c r="E90" s="66">
        <v>320000</v>
      </c>
      <c r="F90" s="64" t="s">
        <v>89</v>
      </c>
    </row>
    <row r="91" spans="2:6" s="4" customFormat="1" ht="26.25" thickBot="1" x14ac:dyDescent="0.3">
      <c r="B91" s="42">
        <v>32</v>
      </c>
      <c r="C91" s="73" t="s">
        <v>53</v>
      </c>
      <c r="D91" s="74" t="s">
        <v>134</v>
      </c>
      <c r="E91" s="75">
        <v>11700000</v>
      </c>
      <c r="F91" s="64" t="s">
        <v>89</v>
      </c>
    </row>
    <row r="92" spans="2:6" ht="44.25" customHeight="1" x14ac:dyDescent="0.25">
      <c r="B92" s="181">
        <v>33</v>
      </c>
      <c r="C92" s="170" t="s">
        <v>54</v>
      </c>
      <c r="D92" s="95" t="s">
        <v>137</v>
      </c>
      <c r="E92" s="109">
        <v>4100000</v>
      </c>
      <c r="F92" s="34" t="s">
        <v>141</v>
      </c>
    </row>
    <row r="93" spans="2:6" ht="54.75" customHeight="1" x14ac:dyDescent="0.25">
      <c r="B93" s="182"/>
      <c r="C93" s="171"/>
      <c r="D93" s="96" t="s">
        <v>136</v>
      </c>
      <c r="E93" s="110">
        <v>3900000</v>
      </c>
      <c r="F93" s="48" t="s">
        <v>142</v>
      </c>
    </row>
    <row r="94" spans="2:6" ht="25.5" x14ac:dyDescent="0.25">
      <c r="B94" s="182"/>
      <c r="C94" s="171"/>
      <c r="D94" s="97" t="s">
        <v>138</v>
      </c>
      <c r="E94" s="110">
        <v>4995000</v>
      </c>
      <c r="F94" s="118" t="s">
        <v>12</v>
      </c>
    </row>
    <row r="95" spans="2:6" ht="30" customHeight="1" thickBot="1" x14ac:dyDescent="0.3">
      <c r="B95" s="183"/>
      <c r="C95" s="172"/>
      <c r="D95" s="98" t="s">
        <v>135</v>
      </c>
      <c r="E95" s="11">
        <v>4990000</v>
      </c>
      <c r="F95" s="23" t="s">
        <v>12</v>
      </c>
    </row>
    <row r="96" spans="2:6" ht="15.75" thickBot="1" x14ac:dyDescent="0.3">
      <c r="B96" s="22">
        <v>34</v>
      </c>
      <c r="C96" s="47" t="s">
        <v>55</v>
      </c>
      <c r="D96" s="99" t="s">
        <v>75</v>
      </c>
      <c r="E96" s="111" t="s">
        <v>76</v>
      </c>
      <c r="F96" s="119"/>
    </row>
    <row r="97" spans="2:6" ht="31.5" customHeight="1" thickBot="1" x14ac:dyDescent="0.3">
      <c r="B97" s="43">
        <v>35</v>
      </c>
      <c r="C97" s="76" t="s">
        <v>10</v>
      </c>
      <c r="D97" s="100" t="s">
        <v>139</v>
      </c>
      <c r="E97" s="112">
        <v>20021040</v>
      </c>
      <c r="F97" s="64" t="s">
        <v>89</v>
      </c>
    </row>
    <row r="98" spans="2:6" ht="26.25" x14ac:dyDescent="0.25">
      <c r="B98" s="181">
        <v>36</v>
      </c>
      <c r="C98" s="173" t="s">
        <v>56</v>
      </c>
      <c r="D98" s="125" t="s">
        <v>140</v>
      </c>
      <c r="E98" s="71">
        <v>400000</v>
      </c>
      <c r="F98" s="64" t="s">
        <v>89</v>
      </c>
    </row>
    <row r="99" spans="2:6" ht="52.5" thickBot="1" x14ac:dyDescent="0.3">
      <c r="B99" s="183"/>
      <c r="C99" s="174"/>
      <c r="D99" s="126" t="s">
        <v>144</v>
      </c>
      <c r="E99" s="113">
        <v>256000</v>
      </c>
      <c r="F99" s="32" t="s">
        <v>143</v>
      </c>
    </row>
    <row r="100" spans="2:6" ht="27" customHeight="1" x14ac:dyDescent="0.25">
      <c r="B100" s="181">
        <v>37</v>
      </c>
      <c r="C100" s="170" t="s">
        <v>57</v>
      </c>
      <c r="D100" s="101" t="s">
        <v>146</v>
      </c>
      <c r="E100" s="109">
        <v>2400000</v>
      </c>
      <c r="F100" s="120" t="s">
        <v>12</v>
      </c>
    </row>
    <row r="101" spans="2:6" ht="26.25" customHeight="1" x14ac:dyDescent="0.25">
      <c r="B101" s="185"/>
      <c r="C101" s="175"/>
      <c r="D101" s="96" t="s">
        <v>147</v>
      </c>
      <c r="E101" s="110">
        <v>2380000</v>
      </c>
      <c r="F101" s="121" t="s">
        <v>12</v>
      </c>
    </row>
    <row r="102" spans="2:6" ht="29.25" customHeight="1" thickBot="1" x14ac:dyDescent="0.3">
      <c r="B102" s="184"/>
      <c r="C102" s="176"/>
      <c r="D102" s="102" t="s">
        <v>145</v>
      </c>
      <c r="E102" s="114">
        <v>2030000</v>
      </c>
      <c r="F102" s="122" t="s">
        <v>12</v>
      </c>
    </row>
    <row r="103" spans="2:6" ht="26.25" x14ac:dyDescent="0.25">
      <c r="B103" s="181">
        <v>38</v>
      </c>
      <c r="C103" s="170" t="s">
        <v>11</v>
      </c>
      <c r="D103" s="101" t="s">
        <v>149</v>
      </c>
      <c r="E103" s="109">
        <v>1450000</v>
      </c>
      <c r="F103" s="120" t="s">
        <v>12</v>
      </c>
    </row>
    <row r="104" spans="2:6" ht="30.75" customHeight="1" thickBot="1" x14ac:dyDescent="0.3">
      <c r="B104" s="183"/>
      <c r="C104" s="172"/>
      <c r="D104" s="98" t="s">
        <v>148</v>
      </c>
      <c r="E104" s="11">
        <v>1390000</v>
      </c>
      <c r="F104" s="55" t="s">
        <v>12</v>
      </c>
    </row>
    <row r="105" spans="2:6" ht="39.75" customHeight="1" x14ac:dyDescent="0.25">
      <c r="B105" s="181">
        <v>39</v>
      </c>
      <c r="C105" s="177" t="s">
        <v>58</v>
      </c>
      <c r="D105" s="101" t="s">
        <v>36</v>
      </c>
      <c r="E105" s="109">
        <v>16000000</v>
      </c>
      <c r="F105" s="34" t="s">
        <v>81</v>
      </c>
    </row>
    <row r="106" spans="2:6" ht="27.75" customHeight="1" x14ac:dyDescent="0.25">
      <c r="B106" s="182"/>
      <c r="C106" s="179"/>
      <c r="D106" s="96" t="s">
        <v>37</v>
      </c>
      <c r="E106" s="110">
        <v>15944000</v>
      </c>
      <c r="F106" s="48" t="s">
        <v>82</v>
      </c>
    </row>
    <row r="107" spans="2:6" x14ac:dyDescent="0.25">
      <c r="B107" s="184"/>
      <c r="C107" s="180"/>
      <c r="D107" s="96" t="s">
        <v>38</v>
      </c>
      <c r="E107" s="110">
        <v>15000000</v>
      </c>
      <c r="F107" s="123" t="s">
        <v>83</v>
      </c>
    </row>
    <row r="108" spans="2:6" ht="39" x14ac:dyDescent="0.25">
      <c r="B108" s="184"/>
      <c r="C108" s="180"/>
      <c r="D108" s="96" t="s">
        <v>7</v>
      </c>
      <c r="E108" s="110">
        <v>15000000</v>
      </c>
      <c r="F108" s="123" t="s">
        <v>102</v>
      </c>
    </row>
    <row r="109" spans="2:6" ht="39.75" customHeight="1" thickBot="1" x14ac:dyDescent="0.3">
      <c r="B109" s="183"/>
      <c r="C109" s="178"/>
      <c r="D109" s="127" t="s">
        <v>6</v>
      </c>
      <c r="E109" s="9">
        <v>13300000</v>
      </c>
      <c r="F109" s="32" t="s">
        <v>102</v>
      </c>
    </row>
    <row r="110" spans="2:6" ht="26.25" x14ac:dyDescent="0.25">
      <c r="B110" s="185">
        <v>40</v>
      </c>
      <c r="C110" s="175" t="s">
        <v>59</v>
      </c>
      <c r="D110" s="103" t="s">
        <v>151</v>
      </c>
      <c r="E110" s="115">
        <v>1115000</v>
      </c>
      <c r="F110" s="121" t="s">
        <v>12</v>
      </c>
    </row>
    <row r="111" spans="2:6" ht="26.25" x14ac:dyDescent="0.25">
      <c r="B111" s="185"/>
      <c r="C111" s="175"/>
      <c r="D111" s="104" t="s">
        <v>150</v>
      </c>
      <c r="E111" s="45">
        <v>1100000</v>
      </c>
      <c r="F111" s="46" t="s">
        <v>12</v>
      </c>
    </row>
    <row r="112" spans="2:6" ht="156" customHeight="1" thickBot="1" x14ac:dyDescent="0.3">
      <c r="B112" s="183">
        <v>39.641509433962298</v>
      </c>
      <c r="C112" s="172"/>
      <c r="D112" s="128" t="s">
        <v>152</v>
      </c>
      <c r="E112" s="113">
        <v>977500</v>
      </c>
      <c r="F112" s="51" t="s">
        <v>87</v>
      </c>
    </row>
    <row r="113" spans="2:6" ht="39" x14ac:dyDescent="0.25">
      <c r="B113" s="181">
        <v>41</v>
      </c>
      <c r="C113" s="170" t="s">
        <v>9</v>
      </c>
      <c r="D113" s="101" t="s">
        <v>153</v>
      </c>
      <c r="E113" s="109">
        <v>890000</v>
      </c>
      <c r="F113" s="34" t="s">
        <v>80</v>
      </c>
    </row>
    <row r="114" spans="2:6" ht="25.5" customHeight="1" x14ac:dyDescent="0.25">
      <c r="B114" s="182">
        <v>40.509433962264097</v>
      </c>
      <c r="C114" s="171"/>
      <c r="D114" s="96" t="s">
        <v>156</v>
      </c>
      <c r="E114" s="110">
        <v>840000</v>
      </c>
      <c r="F114" s="133" t="s">
        <v>12</v>
      </c>
    </row>
    <row r="115" spans="2:6" ht="26.25" x14ac:dyDescent="0.25">
      <c r="B115" s="182"/>
      <c r="C115" s="171"/>
      <c r="D115" s="96" t="s">
        <v>155</v>
      </c>
      <c r="E115" s="110">
        <v>970000</v>
      </c>
      <c r="F115" s="118" t="s">
        <v>12</v>
      </c>
    </row>
    <row r="116" spans="2:6" ht="27" thickBot="1" x14ac:dyDescent="0.3">
      <c r="B116" s="183">
        <v>40.943396226415103</v>
      </c>
      <c r="C116" s="172"/>
      <c r="D116" s="98" t="s">
        <v>154</v>
      </c>
      <c r="E116" s="11">
        <v>565800</v>
      </c>
      <c r="F116" s="55" t="s">
        <v>12</v>
      </c>
    </row>
    <row r="117" spans="2:6" ht="27" thickBot="1" x14ac:dyDescent="0.3">
      <c r="B117" s="181">
        <v>42</v>
      </c>
      <c r="C117" s="177" t="s">
        <v>44</v>
      </c>
      <c r="D117" s="129" t="s">
        <v>158</v>
      </c>
      <c r="E117" s="8">
        <v>3570000</v>
      </c>
      <c r="F117" s="32" t="s">
        <v>79</v>
      </c>
    </row>
    <row r="118" spans="2:6" ht="27" thickBot="1" x14ac:dyDescent="0.3">
      <c r="B118" s="183">
        <v>41.811320754717002</v>
      </c>
      <c r="C118" s="178"/>
      <c r="D118" s="105" t="s">
        <v>157</v>
      </c>
      <c r="E118" s="113">
        <v>3450000</v>
      </c>
      <c r="F118" s="32" t="s">
        <v>79</v>
      </c>
    </row>
    <row r="119" spans="2:6" ht="27" thickBot="1" x14ac:dyDescent="0.3">
      <c r="B119" s="22">
        <v>43</v>
      </c>
      <c r="C119" s="77" t="s">
        <v>8</v>
      </c>
      <c r="D119" s="106" t="s">
        <v>159</v>
      </c>
      <c r="E119" s="83">
        <v>7080000</v>
      </c>
      <c r="F119" s="84" t="s">
        <v>12</v>
      </c>
    </row>
    <row r="120" spans="2:6" ht="26.25" x14ac:dyDescent="0.25">
      <c r="B120" s="181">
        <v>44</v>
      </c>
      <c r="C120" s="170" t="s">
        <v>60</v>
      </c>
      <c r="D120" s="101" t="s">
        <v>160</v>
      </c>
      <c r="E120" s="109">
        <v>1620000</v>
      </c>
      <c r="F120" s="120" t="s">
        <v>12</v>
      </c>
    </row>
    <row r="121" spans="2:6" ht="26.25" x14ac:dyDescent="0.25">
      <c r="B121" s="182">
        <v>43.5471698113207</v>
      </c>
      <c r="C121" s="171"/>
      <c r="D121" s="96" t="s">
        <v>161</v>
      </c>
      <c r="E121" s="110">
        <v>2010000</v>
      </c>
      <c r="F121" s="118" t="s">
        <v>12</v>
      </c>
    </row>
    <row r="122" spans="2:6" ht="27" thickBot="1" x14ac:dyDescent="0.3">
      <c r="B122" s="183">
        <v>43.981132075471699</v>
      </c>
      <c r="C122" s="172"/>
      <c r="D122" s="98" t="s">
        <v>162</v>
      </c>
      <c r="E122" s="11">
        <v>1350000</v>
      </c>
      <c r="F122" s="55" t="s">
        <v>12</v>
      </c>
    </row>
    <row r="123" spans="2:6" ht="52.5" customHeight="1" thickBot="1" x14ac:dyDescent="0.3">
      <c r="B123" s="22">
        <v>45</v>
      </c>
      <c r="C123" s="47" t="s">
        <v>61</v>
      </c>
      <c r="D123" s="107" t="s">
        <v>164</v>
      </c>
      <c r="E123" s="116">
        <v>4990000</v>
      </c>
      <c r="F123" s="119" t="s">
        <v>78</v>
      </c>
    </row>
    <row r="124" spans="2:6" ht="30" customHeight="1" thickBot="1" x14ac:dyDescent="0.3">
      <c r="B124" s="22">
        <v>46</v>
      </c>
      <c r="C124" s="47" t="s">
        <v>62</v>
      </c>
      <c r="D124" s="107" t="s">
        <v>165</v>
      </c>
      <c r="E124" s="116">
        <v>4390000</v>
      </c>
      <c r="F124" s="119" t="s">
        <v>163</v>
      </c>
    </row>
    <row r="125" spans="2:6" ht="26.25" x14ac:dyDescent="0.25">
      <c r="B125" s="181">
        <v>47</v>
      </c>
      <c r="C125" s="170" t="s">
        <v>63</v>
      </c>
      <c r="D125" s="101" t="s">
        <v>167</v>
      </c>
      <c r="E125" s="109">
        <v>4101000</v>
      </c>
      <c r="F125" s="120" t="s">
        <v>88</v>
      </c>
    </row>
    <row r="126" spans="2:6" ht="25.5" x14ac:dyDescent="0.25">
      <c r="B126" s="182"/>
      <c r="C126" s="171"/>
      <c r="D126" s="108" t="s">
        <v>166</v>
      </c>
      <c r="E126" s="110">
        <v>3800000</v>
      </c>
      <c r="F126" s="118" t="s">
        <v>88</v>
      </c>
    </row>
    <row r="127" spans="2:6" ht="26.25" x14ac:dyDescent="0.25">
      <c r="B127" s="182"/>
      <c r="C127" s="171"/>
      <c r="D127" s="96" t="s">
        <v>169</v>
      </c>
      <c r="E127" s="110">
        <v>3150000</v>
      </c>
      <c r="F127" s="118" t="s">
        <v>88</v>
      </c>
    </row>
    <row r="128" spans="2:6" ht="27" thickBot="1" x14ac:dyDescent="0.3">
      <c r="B128" s="183"/>
      <c r="C128" s="172"/>
      <c r="D128" s="98" t="s">
        <v>168</v>
      </c>
      <c r="E128" s="11">
        <v>3110000</v>
      </c>
      <c r="F128" s="55" t="s">
        <v>88</v>
      </c>
    </row>
  </sheetData>
  <mergeCells count="75">
    <mergeCell ref="B17:B18"/>
    <mergeCell ref="C17:C18"/>
    <mergeCell ref="C35:C37"/>
    <mergeCell ref="B35:B37"/>
    <mergeCell ref="B19:B21"/>
    <mergeCell ref="C19:C21"/>
    <mergeCell ref="B22:B23"/>
    <mergeCell ref="C22:C23"/>
    <mergeCell ref="B25:B29"/>
    <mergeCell ref="C25:C29"/>
    <mergeCell ref="B30:B34"/>
    <mergeCell ref="C30:C34"/>
    <mergeCell ref="C15:C16"/>
    <mergeCell ref="B15:B16"/>
    <mergeCell ref="C4:C5"/>
    <mergeCell ref="B4:B5"/>
    <mergeCell ref="C8:C9"/>
    <mergeCell ref="B8:B9"/>
    <mergeCell ref="B6:B7"/>
    <mergeCell ref="C6:C7"/>
    <mergeCell ref="B11:B12"/>
    <mergeCell ref="C11:C12"/>
    <mergeCell ref="C13:C14"/>
    <mergeCell ref="B13:B14"/>
    <mergeCell ref="B56:B59"/>
    <mergeCell ref="C56:C59"/>
    <mergeCell ref="B38:B40"/>
    <mergeCell ref="C38:C40"/>
    <mergeCell ref="B41:B44"/>
    <mergeCell ref="C41:C44"/>
    <mergeCell ref="B45:B47"/>
    <mergeCell ref="C45:C47"/>
    <mergeCell ref="B1:F1"/>
    <mergeCell ref="B82:B83"/>
    <mergeCell ref="C82:C83"/>
    <mergeCell ref="B84:B87"/>
    <mergeCell ref="C84:C87"/>
    <mergeCell ref="C77:C81"/>
    <mergeCell ref="B60:B64"/>
    <mergeCell ref="C60:C64"/>
    <mergeCell ref="B65:B66"/>
    <mergeCell ref="C65:C66"/>
    <mergeCell ref="B67:B70"/>
    <mergeCell ref="C67:C70"/>
    <mergeCell ref="B48:B52"/>
    <mergeCell ref="C48:C52"/>
    <mergeCell ref="B53:B55"/>
    <mergeCell ref="C53:C55"/>
    <mergeCell ref="B88:B89"/>
    <mergeCell ref="C88:C89"/>
    <mergeCell ref="B71:B74"/>
    <mergeCell ref="C71:C74"/>
    <mergeCell ref="B75:B76"/>
    <mergeCell ref="C75:C76"/>
    <mergeCell ref="B77:B81"/>
    <mergeCell ref="B92:B95"/>
    <mergeCell ref="B98:B99"/>
    <mergeCell ref="B100:B102"/>
    <mergeCell ref="B103:B104"/>
    <mergeCell ref="B110:B112"/>
    <mergeCell ref="B113:B116"/>
    <mergeCell ref="B117:B118"/>
    <mergeCell ref="B105:B109"/>
    <mergeCell ref="B120:B122"/>
    <mergeCell ref="B125:B128"/>
    <mergeCell ref="C120:C122"/>
    <mergeCell ref="C125:C128"/>
    <mergeCell ref="C92:C95"/>
    <mergeCell ref="C98:C99"/>
    <mergeCell ref="C100:C102"/>
    <mergeCell ref="C103:C104"/>
    <mergeCell ref="C110:C112"/>
    <mergeCell ref="C113:C116"/>
    <mergeCell ref="C117:C118"/>
    <mergeCell ref="C105:C109"/>
  </mergeCells>
  <conditionalFormatting sqref="E5">
    <cfRule type="duplicateValues" dxfId="5" priority="9"/>
  </conditionalFormatting>
  <conditionalFormatting sqref="E20">
    <cfRule type="duplicateValues" dxfId="4" priority="6"/>
  </conditionalFormatting>
  <conditionalFormatting sqref="E25">
    <cfRule type="duplicateValues" dxfId="3" priority="5"/>
  </conditionalFormatting>
  <conditionalFormatting sqref="E6:E7">
    <cfRule type="duplicateValues" dxfId="2" priority="11"/>
  </conditionalFormatting>
  <conditionalFormatting sqref="E27">
    <cfRule type="duplicateValues" dxfId="1" priority="2"/>
  </conditionalFormatting>
  <conditionalFormatting sqref="E2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2024-10-03T10:08:30Z</dcterms:modified>
</cp:coreProperties>
</file>