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400" windowHeight="5895"/>
  </bookViews>
  <sheets>
    <sheet name="ЛС" sheetId="2" r:id="rId1"/>
  </sheets>
  <definedNames>
    <definedName name="_xlnm.Print_Area" localSheetId="0">ЛС!$A$1:$I$31</definedName>
  </definedNames>
  <calcPr calcId="145621" refMode="R1C1"/>
</workbook>
</file>

<file path=xl/calcChain.xml><?xml version="1.0" encoding="utf-8"?>
<calcChain xmlns="http://schemas.openxmlformats.org/spreadsheetml/2006/main">
  <c r="G22" i="2" l="1"/>
  <c r="G14" i="2" l="1"/>
  <c r="G15" i="2"/>
  <c r="G16" i="2"/>
  <c r="G17" i="2"/>
  <c r="G18" i="2"/>
  <c r="G19" i="2"/>
  <c r="G20" i="2"/>
  <c r="G21" i="2"/>
  <c r="G13" i="2"/>
  <c r="G23" i="2" l="1"/>
</calcChain>
</file>

<file path=xl/sharedStrings.xml><?xml version="1.0" encoding="utf-8"?>
<sst xmlns="http://schemas.openxmlformats.org/spreadsheetml/2006/main" count="70" uniqueCount="46">
  <si>
    <t>Руководитель ООБ</t>
  </si>
  <si>
    <t>_______Сеилбеков Ч.А.</t>
  </si>
  <si>
    <t>"УТВЕРЖДАЮ"</t>
  </si>
  <si>
    <t>"_____"________________2024г</t>
  </si>
  <si>
    <t>№</t>
  </si>
  <si>
    <t>Наименование</t>
  </si>
  <si>
    <t>цена</t>
  </si>
  <si>
    <t>кол-во</t>
  </si>
  <si>
    <t>сумма</t>
  </si>
  <si>
    <t>упаковка</t>
  </si>
  <si>
    <t>итого</t>
  </si>
  <si>
    <t>Зам. по мед.части                                         Шегай А.С.</t>
  </si>
  <si>
    <t>Провизор                                                         Кулимова А.А.</t>
  </si>
  <si>
    <t>ед.изм</t>
  </si>
  <si>
    <t xml:space="preserve">Технические характеристики </t>
  </si>
  <si>
    <t>флакон</t>
  </si>
  <si>
    <t xml:space="preserve">Цианокабаламин </t>
  </si>
  <si>
    <t>0,5 мг/мл 1 мл №10 раствор для инъекций</t>
  </si>
  <si>
    <t>Гепарин натрия</t>
  </si>
  <si>
    <t>5000 МЕ/мл 5 мл №1</t>
  </si>
  <si>
    <t xml:space="preserve">Индикатор стерилизаций </t>
  </si>
  <si>
    <t xml:space="preserve">МедИс -132/20 -1 наружное,№1000шт </t>
  </si>
  <si>
    <t>Сульфацетамид</t>
  </si>
  <si>
    <t>Капли глазные. Сульфацетамид 30% 10мл</t>
  </si>
  <si>
    <t xml:space="preserve">Дыхательный контур для взрослых, универсальный, реверсивный. Предназначен для соединения аппаратов НДА и ИВЛ с пациентом. Гофрированные шланги вдоха/выдоха прозрачные (диаметром 22мм, длина 1,6м), с параллельным Y-образным соединителем 22М-22М-22М/15F (на пациента) с портами 7,6 мм. Соединитель закрыт защитным колпачком красного цвета. Соединители на аппарат 22F. Два разборных, самогерметизирующихся влагосборника, с клапанами поворотного типа, обеспечивающие герметичность при снятии колбы в любом положении влагосборника. Дополнительный шланг 0,8 м, диаметр 22 мм (для включения в линию активного увлажнения). Принадлежности: соединители 22М-22М (2шт). Материал: полиэтилен, без латекса. Упаковка: клинически чистая  </t>
  </si>
  <si>
    <t>Контур дыхательный (вентиляционный) гофрированный взрослый два влагосборника размер: 1,8 длина</t>
  </si>
  <si>
    <t xml:space="preserve">Мешок резервный для дыхательного контура 2л, </t>
  </si>
  <si>
    <t>Резервный дыхательный мешок для дыхательного анестезиологического контура для увеличения инспираторного потока, ИВЛ, мониторинга и ограничения давления. Объем 2,0л с горловиной 22F, овальной формы. Материал: эластомер, не содержит латекса. Упаковка: индивидуальная, клинически чистая.</t>
  </si>
  <si>
    <t>Аппарата ручной ИВЛ мешок  дыхательный тактический 2500мл</t>
  </si>
  <si>
    <t>штука</t>
  </si>
  <si>
    <t>Аппарат ручной ИВЛ мешок дыхательный тактический. Объем дыхательного мешка - 2500мл, резервуарный мешок из полиэтилена. Размер маски универсальный.</t>
  </si>
  <si>
    <t>Стилет для интубации 100х120</t>
  </si>
  <si>
    <t>Стилет (проводник) для интубации 100х120 длина - 335 мм (для трубок 5,0 - 8,0)</t>
  </si>
  <si>
    <t>Севоран 250мл</t>
  </si>
  <si>
    <t xml:space="preserve">Активное вещество: севофлуран. Лекарственная форма: жидкость для ингаляции: флакон 250мл. Препарат для ингаляционного наркоза </t>
  </si>
  <si>
    <t>Натронная известь - 5л</t>
  </si>
  <si>
    <t>Натронная известь. Состав: гидроксид натрия, гидроксид кальция, этиловый фиолетовый, вода. Плотность 2,2 г/см.куб. Упаковка: канистра 5,0 кг</t>
  </si>
  <si>
    <t>канистра 5кг</t>
  </si>
  <si>
    <t>Условия поставки  (в соответствии с ИНКОТЕРМС 2020)</t>
  </si>
  <si>
    <t>Срок поставки товара</t>
  </si>
  <si>
    <t>DDP</t>
  </si>
  <si>
    <t>По заявкам заказчика в течение 10 (десяти) рабочих дней</t>
  </si>
  <si>
    <t>Заявка на приобретение лекарственных средств и изделий медицинского назначения на 2024 год (повторный закуп)</t>
  </si>
  <si>
    <t>Приложение к приказу №106 н/қ  от 16.05.2024г</t>
  </si>
  <si>
    <t>Юрист</t>
  </si>
  <si>
    <t>Мусабекова Ж.С.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</si>
</sst>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left"/>
    </xf>
    <xf numFmtId="2" fontId="2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/>
    <xf numFmtId="0" fontId="1" fillId="2" borderId="1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4" fillId="3" borderId="0" xfId="0" applyFont="1" applyFill="1" applyAlignment="1"/>
    <xf numFmtId="0" fontId="5" fillId="0" borderId="0" xfId="0" applyFont="1" applyAlignment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2" fontId="2" fillId="0" borderId="0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7" fillId="3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view="pageBreakPreview" topLeftCell="A10" zoomScale="80" zoomScaleNormal="100" zoomScaleSheetLayoutView="80" workbookViewId="0">
      <selection activeCell="C31" sqref="C31"/>
    </sheetView>
  </sheetViews>
  <sheetFormatPr defaultRowHeight="15" x14ac:dyDescent="0.2"/>
  <cols>
    <col min="1" max="1" width="6.1640625" style="21" customWidth="1"/>
    <col min="2" max="2" width="42.33203125" style="30" customWidth="1"/>
    <col min="3" max="3" width="132.1640625" style="21" customWidth="1"/>
    <col min="4" max="4" width="12.33203125" style="21" customWidth="1"/>
    <col min="5" max="5" width="12.5" style="21" customWidth="1"/>
    <col min="6" max="6" width="9.33203125" style="21" customWidth="1"/>
    <col min="7" max="7" width="18" style="21" customWidth="1"/>
    <col min="8" max="8" width="41" style="22" customWidth="1"/>
    <col min="9" max="9" width="72.5" style="21" customWidth="1"/>
    <col min="10" max="16384" width="9.33203125" style="21"/>
  </cols>
  <sheetData>
    <row r="1" spans="1:9" ht="15.75" x14ac:dyDescent="0.25">
      <c r="A1" s="32" t="s">
        <v>43</v>
      </c>
      <c r="B1" s="4"/>
      <c r="C1" s="1"/>
      <c r="D1" s="1"/>
      <c r="E1" s="2"/>
      <c r="F1" s="3"/>
      <c r="G1" s="25"/>
      <c r="H1" s="12"/>
    </row>
    <row r="2" spans="1:9" ht="15.75" x14ac:dyDescent="0.25">
      <c r="A2" s="25"/>
      <c r="B2" s="4"/>
      <c r="C2" s="1"/>
      <c r="D2" s="45" t="s">
        <v>2</v>
      </c>
      <c r="E2" s="45"/>
      <c r="F2" s="45"/>
      <c r="G2" s="45"/>
      <c r="H2" s="12"/>
    </row>
    <row r="3" spans="1:9" ht="9.75" customHeight="1" x14ac:dyDescent="0.25">
      <c r="A3" s="25"/>
      <c r="B3" s="4"/>
      <c r="C3" s="1"/>
      <c r="D3" s="1"/>
      <c r="E3" s="2"/>
      <c r="F3" s="3"/>
      <c r="G3" s="25"/>
      <c r="H3" s="12"/>
    </row>
    <row r="4" spans="1:9" ht="15.75" x14ac:dyDescent="0.25">
      <c r="A4" s="25"/>
      <c r="B4" s="4"/>
      <c r="C4" s="1"/>
      <c r="D4" s="45" t="s">
        <v>0</v>
      </c>
      <c r="E4" s="45"/>
      <c r="F4" s="45"/>
      <c r="G4" s="45"/>
      <c r="H4" s="12"/>
    </row>
    <row r="5" spans="1:9" ht="11.25" customHeight="1" x14ac:dyDescent="0.25">
      <c r="A5" s="25"/>
      <c r="B5" s="4"/>
      <c r="C5" s="1"/>
      <c r="D5" s="1"/>
      <c r="E5" s="2"/>
      <c r="F5" s="3"/>
      <c r="G5" s="25"/>
      <c r="H5" s="12"/>
    </row>
    <row r="6" spans="1:9" ht="15.75" x14ac:dyDescent="0.25">
      <c r="A6" s="25"/>
      <c r="B6" s="4"/>
      <c r="C6" s="1"/>
      <c r="D6" s="45" t="s">
        <v>1</v>
      </c>
      <c r="E6" s="45"/>
      <c r="F6" s="45"/>
      <c r="G6" s="45"/>
      <c r="H6" s="12"/>
    </row>
    <row r="7" spans="1:9" ht="11.25" customHeight="1" x14ac:dyDescent="0.25">
      <c r="A7" s="25"/>
      <c r="B7" s="4"/>
      <c r="C7" s="1"/>
      <c r="D7" s="1"/>
      <c r="E7" s="2"/>
      <c r="F7" s="3"/>
      <c r="G7" s="25"/>
      <c r="H7" s="12"/>
    </row>
    <row r="8" spans="1:9" ht="15.75" x14ac:dyDescent="0.25">
      <c r="A8" s="25"/>
      <c r="B8" s="4"/>
      <c r="C8" s="1"/>
      <c r="D8" s="45" t="s">
        <v>3</v>
      </c>
      <c r="E8" s="45"/>
      <c r="F8" s="45"/>
      <c r="G8" s="45"/>
      <c r="H8" s="12"/>
    </row>
    <row r="9" spans="1:9" ht="15.75" x14ac:dyDescent="0.25">
      <c r="A9" s="25"/>
      <c r="B9" s="4"/>
      <c r="C9" s="1"/>
      <c r="D9" s="1"/>
      <c r="E9" s="4"/>
      <c r="F9" s="5"/>
      <c r="G9" s="25"/>
      <c r="H9" s="12"/>
    </row>
    <row r="10" spans="1:9" ht="21" customHeight="1" x14ac:dyDescent="0.3">
      <c r="A10" s="44" t="s">
        <v>42</v>
      </c>
      <c r="B10" s="44"/>
      <c r="C10" s="44"/>
      <c r="D10" s="44"/>
      <c r="E10" s="44"/>
      <c r="F10" s="44"/>
      <c r="G10" s="44"/>
      <c r="H10" s="31"/>
    </row>
    <row r="11" spans="1:9" ht="14.25" customHeight="1" x14ac:dyDescent="0.25">
      <c r="A11" s="24"/>
      <c r="B11" s="26"/>
      <c r="C11" s="24"/>
      <c r="D11" s="24"/>
      <c r="E11" s="24"/>
      <c r="F11" s="6"/>
      <c r="G11" s="25"/>
      <c r="H11" s="12"/>
    </row>
    <row r="12" spans="1:9" ht="24" x14ac:dyDescent="0.2">
      <c r="A12" s="14" t="s">
        <v>4</v>
      </c>
      <c r="B12" s="14" t="s">
        <v>5</v>
      </c>
      <c r="C12" s="14" t="s">
        <v>14</v>
      </c>
      <c r="D12" s="14" t="s">
        <v>13</v>
      </c>
      <c r="E12" s="39" t="s">
        <v>6</v>
      </c>
      <c r="F12" s="40" t="s">
        <v>7</v>
      </c>
      <c r="G12" s="40" t="s">
        <v>8</v>
      </c>
      <c r="H12" s="43" t="s">
        <v>38</v>
      </c>
      <c r="I12" s="41" t="s">
        <v>39</v>
      </c>
    </row>
    <row r="13" spans="1:9" ht="27" customHeight="1" x14ac:dyDescent="0.2">
      <c r="A13" s="15">
        <v>1</v>
      </c>
      <c r="B13" s="27" t="s">
        <v>16</v>
      </c>
      <c r="C13" s="19" t="s">
        <v>17</v>
      </c>
      <c r="D13" s="19" t="s">
        <v>15</v>
      </c>
      <c r="E13" s="16">
        <v>73.2</v>
      </c>
      <c r="F13" s="17">
        <v>200</v>
      </c>
      <c r="G13" s="16">
        <f>E13*F13</f>
        <v>14640</v>
      </c>
      <c r="H13" s="37" t="s">
        <v>40</v>
      </c>
      <c r="I13" s="38" t="s">
        <v>41</v>
      </c>
    </row>
    <row r="14" spans="1:9" ht="27" customHeight="1" x14ac:dyDescent="0.2">
      <c r="A14" s="15">
        <v>2</v>
      </c>
      <c r="B14" s="27" t="s">
        <v>18</v>
      </c>
      <c r="C14" s="23" t="s">
        <v>19</v>
      </c>
      <c r="D14" s="19" t="s">
        <v>15</v>
      </c>
      <c r="E14" s="18">
        <v>1479.31</v>
      </c>
      <c r="F14" s="17">
        <v>50</v>
      </c>
      <c r="G14" s="16">
        <f t="shared" ref="G14:G21" si="0">E14*F14</f>
        <v>73965.5</v>
      </c>
      <c r="H14" s="37" t="s">
        <v>40</v>
      </c>
      <c r="I14" s="38" t="s">
        <v>41</v>
      </c>
    </row>
    <row r="15" spans="1:9" ht="27" customHeight="1" x14ac:dyDescent="0.2">
      <c r="A15" s="15">
        <v>3</v>
      </c>
      <c r="B15" s="28" t="s">
        <v>20</v>
      </c>
      <c r="C15" s="20" t="s">
        <v>21</v>
      </c>
      <c r="D15" s="19" t="s">
        <v>9</v>
      </c>
      <c r="E15" s="18">
        <v>8600</v>
      </c>
      <c r="F15" s="17">
        <v>4</v>
      </c>
      <c r="G15" s="16">
        <f t="shared" si="0"/>
        <v>34400</v>
      </c>
      <c r="H15" s="37" t="s">
        <v>40</v>
      </c>
      <c r="I15" s="38" t="s">
        <v>41</v>
      </c>
    </row>
    <row r="16" spans="1:9" ht="33.75" customHeight="1" x14ac:dyDescent="0.2">
      <c r="A16" s="15">
        <v>4</v>
      </c>
      <c r="B16" s="28" t="s">
        <v>22</v>
      </c>
      <c r="C16" s="20" t="s">
        <v>23</v>
      </c>
      <c r="D16" s="19" t="s">
        <v>15</v>
      </c>
      <c r="E16" s="18">
        <v>350</v>
      </c>
      <c r="F16" s="17">
        <v>500</v>
      </c>
      <c r="G16" s="16">
        <f t="shared" si="0"/>
        <v>175000</v>
      </c>
      <c r="H16" s="37" t="s">
        <v>40</v>
      </c>
      <c r="I16" s="38" t="s">
        <v>41</v>
      </c>
    </row>
    <row r="17" spans="1:9" ht="130.5" customHeight="1" x14ac:dyDescent="0.2">
      <c r="A17" s="15">
        <v>5</v>
      </c>
      <c r="B17" s="28" t="s">
        <v>25</v>
      </c>
      <c r="C17" s="28" t="s">
        <v>24</v>
      </c>
      <c r="D17" s="19" t="s">
        <v>9</v>
      </c>
      <c r="E17" s="18">
        <v>3000</v>
      </c>
      <c r="F17" s="17">
        <v>10</v>
      </c>
      <c r="G17" s="16">
        <f t="shared" si="0"/>
        <v>30000</v>
      </c>
      <c r="H17" s="37" t="s">
        <v>40</v>
      </c>
      <c r="I17" s="38" t="s">
        <v>41</v>
      </c>
    </row>
    <row r="18" spans="1:9" ht="63.75" customHeight="1" x14ac:dyDescent="0.2">
      <c r="A18" s="15">
        <v>6</v>
      </c>
      <c r="B18" s="28" t="s">
        <v>26</v>
      </c>
      <c r="C18" s="20" t="s">
        <v>27</v>
      </c>
      <c r="D18" s="19" t="s">
        <v>9</v>
      </c>
      <c r="E18" s="18">
        <v>18000</v>
      </c>
      <c r="F18" s="17">
        <v>2</v>
      </c>
      <c r="G18" s="16">
        <f t="shared" si="0"/>
        <v>36000</v>
      </c>
      <c r="H18" s="37" t="s">
        <v>40</v>
      </c>
      <c r="I18" s="38" t="s">
        <v>41</v>
      </c>
    </row>
    <row r="19" spans="1:9" ht="40.5" customHeight="1" x14ac:dyDescent="0.2">
      <c r="A19" s="15">
        <v>7</v>
      </c>
      <c r="B19" s="28" t="s">
        <v>28</v>
      </c>
      <c r="C19" s="20" t="s">
        <v>30</v>
      </c>
      <c r="D19" s="19" t="s">
        <v>29</v>
      </c>
      <c r="E19" s="16">
        <v>18000</v>
      </c>
      <c r="F19" s="17">
        <v>2</v>
      </c>
      <c r="G19" s="16">
        <f t="shared" si="0"/>
        <v>36000</v>
      </c>
      <c r="H19" s="37" t="s">
        <v>40</v>
      </c>
      <c r="I19" s="38" t="s">
        <v>41</v>
      </c>
    </row>
    <row r="20" spans="1:9" ht="28.5" customHeight="1" x14ac:dyDescent="0.2">
      <c r="A20" s="15">
        <v>8</v>
      </c>
      <c r="B20" s="27" t="s">
        <v>31</v>
      </c>
      <c r="C20" s="20" t="s">
        <v>32</v>
      </c>
      <c r="D20" s="19" t="s">
        <v>29</v>
      </c>
      <c r="E20" s="16">
        <v>2000</v>
      </c>
      <c r="F20" s="17">
        <v>10</v>
      </c>
      <c r="G20" s="16">
        <f t="shared" si="0"/>
        <v>20000</v>
      </c>
      <c r="H20" s="37" t="s">
        <v>40</v>
      </c>
      <c r="I20" s="38" t="s">
        <v>41</v>
      </c>
    </row>
    <row r="21" spans="1:9" ht="33.75" customHeight="1" x14ac:dyDescent="0.2">
      <c r="A21" s="15">
        <v>9</v>
      </c>
      <c r="B21" s="27" t="s">
        <v>33</v>
      </c>
      <c r="C21" s="20" t="s">
        <v>34</v>
      </c>
      <c r="D21" s="19" t="s">
        <v>15</v>
      </c>
      <c r="E21" s="16">
        <v>36000</v>
      </c>
      <c r="F21" s="17">
        <v>2</v>
      </c>
      <c r="G21" s="16">
        <f t="shared" si="0"/>
        <v>72000</v>
      </c>
      <c r="H21" s="37" t="s">
        <v>40</v>
      </c>
      <c r="I21" s="38" t="s">
        <v>41</v>
      </c>
    </row>
    <row r="22" spans="1:9" ht="42.75" customHeight="1" x14ac:dyDescent="0.2">
      <c r="A22" s="15">
        <v>10</v>
      </c>
      <c r="B22" s="27" t="s">
        <v>35</v>
      </c>
      <c r="C22" s="20" t="s">
        <v>36</v>
      </c>
      <c r="D22" s="19" t="s">
        <v>37</v>
      </c>
      <c r="E22" s="16">
        <v>29000</v>
      </c>
      <c r="F22" s="17">
        <v>1</v>
      </c>
      <c r="G22" s="16">
        <f>E22*F22</f>
        <v>29000</v>
      </c>
      <c r="H22" s="37" t="s">
        <v>40</v>
      </c>
      <c r="I22" s="38" t="s">
        <v>41</v>
      </c>
    </row>
    <row r="23" spans="1:9" ht="15.75" x14ac:dyDescent="0.25">
      <c r="A23" s="7"/>
      <c r="B23" s="29" t="s">
        <v>10</v>
      </c>
      <c r="C23" s="11"/>
      <c r="D23" s="9"/>
      <c r="E23" s="8"/>
      <c r="F23" s="7"/>
      <c r="G23" s="10">
        <f>SUM(G13:G22)</f>
        <v>521005.5</v>
      </c>
      <c r="H23" s="42"/>
      <c r="I23" s="42"/>
    </row>
    <row r="24" spans="1:9" ht="15.75" x14ac:dyDescent="0.25">
      <c r="A24" s="12"/>
      <c r="B24" s="33"/>
      <c r="C24" s="34"/>
      <c r="D24" s="35"/>
      <c r="E24" s="13"/>
      <c r="F24" s="12"/>
      <c r="G24" s="36"/>
    </row>
    <row r="25" spans="1:9" ht="15.75" x14ac:dyDescent="0.25">
      <c r="A25" s="25"/>
      <c r="B25" s="4"/>
      <c r="C25" s="1"/>
      <c r="D25" s="1"/>
      <c r="E25" s="4"/>
      <c r="F25" s="5"/>
      <c r="G25" s="25"/>
      <c r="H25" s="13"/>
    </row>
    <row r="26" spans="1:9" ht="15.75" x14ac:dyDescent="0.25">
      <c r="A26" s="25"/>
      <c r="B26" s="4" t="s">
        <v>11</v>
      </c>
      <c r="C26" s="46"/>
      <c r="D26" s="1"/>
      <c r="E26" s="4"/>
      <c r="F26" s="5"/>
      <c r="G26" s="25"/>
      <c r="H26" s="12"/>
    </row>
    <row r="27" spans="1:9" ht="15.75" x14ac:dyDescent="0.25">
      <c r="A27" s="25"/>
      <c r="B27" s="4"/>
      <c r="C27" s="4"/>
      <c r="D27" s="1"/>
      <c r="E27" s="4"/>
      <c r="F27" s="5"/>
      <c r="G27" s="25"/>
      <c r="H27" s="12"/>
    </row>
    <row r="28" spans="1:9" ht="15.75" x14ac:dyDescent="0.25">
      <c r="A28" s="25"/>
      <c r="B28" s="4" t="s">
        <v>12</v>
      </c>
      <c r="C28" s="4"/>
      <c r="D28" s="1"/>
      <c r="E28" s="4"/>
      <c r="F28" s="5"/>
      <c r="G28" s="25"/>
      <c r="H28" s="12"/>
    </row>
    <row r="29" spans="1:9" ht="15.75" x14ac:dyDescent="0.25">
      <c r="A29" s="25"/>
      <c r="B29" s="4"/>
      <c r="C29" s="4"/>
      <c r="D29" s="1"/>
      <c r="E29" s="4"/>
      <c r="F29" s="5"/>
      <c r="G29" s="25"/>
      <c r="H29" s="12"/>
    </row>
    <row r="30" spans="1:9" ht="15.75" x14ac:dyDescent="0.25">
      <c r="B30" s="4" t="s">
        <v>44</v>
      </c>
      <c r="C30" s="4" t="s">
        <v>45</v>
      </c>
    </row>
  </sheetData>
  <mergeCells count="5">
    <mergeCell ref="A10:G10"/>
    <mergeCell ref="D2:G2"/>
    <mergeCell ref="D4:G4"/>
    <mergeCell ref="D6:G6"/>
    <mergeCell ref="D8:G8"/>
  </mergeCells>
  <pageMargins left="0.39370078740157483" right="0.39370078740157483" top="0.39370078740157483" bottom="0.39370078740157483" header="0.31496062992125984" footer="0.31496062992125984"/>
  <pageSetup paperSize="9" scale="75" orientation="landscape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</vt:lpstr>
      <vt:lpstr>ЛС!Область_печати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аптека</dc:creator>
  <cp:lastModifiedBy>777</cp:lastModifiedBy>
  <cp:lastPrinted>2024-05-16T09:37:29Z</cp:lastPrinted>
  <dcterms:created xsi:type="dcterms:W3CDTF">2024-01-22T07:48:35Z</dcterms:created>
  <dcterms:modified xsi:type="dcterms:W3CDTF">2024-05-16T09:39:57Z</dcterms:modified>
</cp:coreProperties>
</file>